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6" windowHeight="13140" firstSheet="1" activeTab="2"/>
  </bookViews>
  <sheets>
    <sheet name="final 2014" sheetId="4" r:id="rId1"/>
    <sheet name="2020-výsledková  listina" sheetId="2" r:id="rId2"/>
    <sheet name="koloběžky" sheetId="5" r:id="rId3"/>
  </sheets>
  <definedNames>
    <definedName name="_xlnm._FilterDatabase" localSheetId="0" hidden="1">'final 2014'!$G$115:$G$118</definedName>
    <definedName name="_xlnm.Print_Area" localSheetId="0">'final 2014'!$A$1:$I$183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G74" i="4" l="1"/>
  <c r="G73" i="4"/>
  <c r="G116" i="4"/>
  <c r="G117" i="4"/>
  <c r="G115" i="4"/>
  <c r="G114" i="4"/>
  <c r="G113" i="4"/>
  <c r="G112" i="4"/>
  <c r="G111" i="4"/>
  <c r="G110" i="4"/>
  <c r="G109" i="4"/>
  <c r="G108" i="4"/>
  <c r="G107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95" i="4"/>
  <c r="G93" i="4"/>
  <c r="G94" i="4"/>
  <c r="G100" i="4"/>
  <c r="G99" i="4"/>
  <c r="G98" i="4"/>
  <c r="G97" i="4"/>
  <c r="G96" i="4"/>
  <c r="G85" i="4"/>
  <c r="G80" i="4"/>
  <c r="G82" i="4"/>
  <c r="G72" i="4"/>
  <c r="G71" i="4"/>
  <c r="G70" i="4"/>
  <c r="G88" i="4"/>
  <c r="G86" i="4"/>
  <c r="G68" i="4"/>
  <c r="G83" i="4"/>
  <c r="G65" i="4"/>
  <c r="G87" i="4"/>
  <c r="G79" i="4"/>
  <c r="G67" i="4"/>
  <c r="G66" i="4"/>
  <c r="G69" i="4"/>
  <c r="G84" i="4"/>
  <c r="G81" i="4"/>
</calcChain>
</file>

<file path=xl/sharedStrings.xml><?xml version="1.0" encoding="utf-8"?>
<sst xmlns="http://schemas.openxmlformats.org/spreadsheetml/2006/main" count="907" uniqueCount="376">
  <si>
    <t>Pořadí</t>
  </si>
  <si>
    <t>Startovní číslo</t>
  </si>
  <si>
    <t>Jméno</t>
  </si>
  <si>
    <t>Sportovní klub</t>
  </si>
  <si>
    <t>Čas</t>
  </si>
  <si>
    <t>Kategorie: MUŽI do 40 let</t>
  </si>
  <si>
    <t>Kategorie: MUŽI nad 40 let</t>
  </si>
  <si>
    <t>Kategorie: ŽENY</t>
  </si>
  <si>
    <t>"Kunvaldský železný muž"</t>
  </si>
  <si>
    <t>Výsledková listina</t>
  </si>
  <si>
    <t xml:space="preserve">Datum konání: </t>
  </si>
  <si>
    <t xml:space="preserve">Disciplína: </t>
  </si>
  <si>
    <t>plavání 500 m, jízda na kole 23 km, běh 4 km</t>
  </si>
  <si>
    <t xml:space="preserve">Pořadatel: </t>
  </si>
  <si>
    <t>TJ Sokol Kunvald</t>
  </si>
  <si>
    <t>Teplota vody:</t>
  </si>
  <si>
    <t>Teplota vzduchu:</t>
  </si>
  <si>
    <t>Počasí:</t>
  </si>
  <si>
    <t>Kategorie: ŠTAFETY</t>
  </si>
  <si>
    <t>Rok narození</t>
  </si>
  <si>
    <t>Hlavní partneři závodu:</t>
  </si>
  <si>
    <t>Další partneři závodu:</t>
  </si>
  <si>
    <t xml:space="preserve">  </t>
  </si>
  <si>
    <t xml:space="preserve"> </t>
  </si>
  <si>
    <t>ŽAMBERK</t>
  </si>
  <si>
    <t>VIKTOR STRNAD- JÍZDNÍ KOLA</t>
  </si>
  <si>
    <t>MIKULOV</t>
  </si>
  <si>
    <t>KUNVALD</t>
  </si>
  <si>
    <t xml:space="preserve">KAVKA JIŘÍ </t>
  </si>
  <si>
    <t>PAĎOUR JOSEF</t>
  </si>
  <si>
    <t>HOSPODA U KŘEMÍLKA- JIŘÍ KŘEN</t>
  </si>
  <si>
    <t>ŽELEZNÉHO MUŽE PRO VÍTĚZE VYROBIL:</t>
  </si>
  <si>
    <t>UMĚLECKÝ KOVÁŘ JAN CELER Z KUNVALDU</t>
  </si>
  <si>
    <t>XIII. Ročník</t>
  </si>
  <si>
    <t>Slunečno</t>
  </si>
  <si>
    <t>Štumpf</t>
  </si>
  <si>
    <t>Michal</t>
  </si>
  <si>
    <t>Záruba</t>
  </si>
  <si>
    <t>Josef</t>
  </si>
  <si>
    <t>Doleček</t>
  </si>
  <si>
    <t>Petr</t>
  </si>
  <si>
    <t>Vymetálek</t>
  </si>
  <si>
    <t>Václav</t>
  </si>
  <si>
    <t>Leuchter</t>
  </si>
  <si>
    <t>Daniel</t>
  </si>
  <si>
    <t>Divíšek</t>
  </si>
  <si>
    <t>Jaroslav</t>
  </si>
  <si>
    <t>Cabalka</t>
  </si>
  <si>
    <t>Jiří</t>
  </si>
  <si>
    <t>Suchodol</t>
  </si>
  <si>
    <t>Jan</t>
  </si>
  <si>
    <t>Novotný</t>
  </si>
  <si>
    <t>Aleš</t>
  </si>
  <si>
    <t>Zídka</t>
  </si>
  <si>
    <t>Miroslav</t>
  </si>
  <si>
    <t>Čermák</t>
  </si>
  <si>
    <t>Koblížek</t>
  </si>
  <si>
    <t>Tomáš</t>
  </si>
  <si>
    <t>Hovorka</t>
  </si>
  <si>
    <t>Martin</t>
  </si>
  <si>
    <t>Elčkner</t>
  </si>
  <si>
    <t>Marek</t>
  </si>
  <si>
    <t>Živný</t>
  </si>
  <si>
    <t>Filip</t>
  </si>
  <si>
    <t>Lux</t>
  </si>
  <si>
    <t>Ondřej</t>
  </si>
  <si>
    <t>Dlabka</t>
  </si>
  <si>
    <t>Luděk</t>
  </si>
  <si>
    <t>Poláček</t>
  </si>
  <si>
    <t>Horák</t>
  </si>
  <si>
    <t xml:space="preserve"> Tomáš</t>
  </si>
  <si>
    <t>Řehák</t>
  </si>
  <si>
    <t>Ružička</t>
  </si>
  <si>
    <t>Beránek</t>
  </si>
  <si>
    <t>Zemek</t>
  </si>
  <si>
    <t>David</t>
  </si>
  <si>
    <t>Vencl</t>
  </si>
  <si>
    <t>Bříza ml.</t>
  </si>
  <si>
    <t>Zvěřina</t>
  </si>
  <si>
    <t>Ordoš</t>
  </si>
  <si>
    <t>Richar</t>
  </si>
  <si>
    <t>Koreček</t>
  </si>
  <si>
    <t>Sokol Kunvald</t>
  </si>
  <si>
    <t>FORT SMC</t>
  </si>
  <si>
    <t>Modrá ústřice</t>
  </si>
  <si>
    <t>Pijatlon</t>
  </si>
  <si>
    <t>Cyklo klub Bendl</t>
  </si>
  <si>
    <t>KOB Ústí nad Orlicí</t>
  </si>
  <si>
    <t>NOTABLE</t>
  </si>
  <si>
    <t>3D Fitness Race Team</t>
  </si>
  <si>
    <t>Harrisarts Tattoo</t>
  </si>
  <si>
    <t>Hasiči Dlouhá Ves</t>
  </si>
  <si>
    <t>Lukostřelba Jablonné</t>
  </si>
  <si>
    <t>CTB Brandýs</t>
  </si>
  <si>
    <t>Sokol Turecko</t>
  </si>
  <si>
    <t>Vencl Servis</t>
  </si>
  <si>
    <t>OK Lokomotiva Pardubice</t>
  </si>
  <si>
    <t>HC Těchonín</t>
  </si>
  <si>
    <t>Nepasice</t>
  </si>
  <si>
    <t xml:space="preserve">Vojtěch </t>
  </si>
  <si>
    <t>Kavka</t>
  </si>
  <si>
    <t>Foglar</t>
  </si>
  <si>
    <t>Rek</t>
  </si>
  <si>
    <t>Adam</t>
  </si>
  <si>
    <t>Vaško</t>
  </si>
  <si>
    <t>Šebek</t>
  </si>
  <si>
    <t xml:space="preserve">Jaroslav </t>
  </si>
  <si>
    <t>Tobiška</t>
  </si>
  <si>
    <t>AFK Kunvald</t>
  </si>
  <si>
    <t>Žamberk</t>
  </si>
  <si>
    <t>Ludvík</t>
  </si>
  <si>
    <t>Roman</t>
  </si>
  <si>
    <t>Hodek</t>
  </si>
  <si>
    <t>Scheuer</t>
  </si>
  <si>
    <t>Capoušek</t>
  </si>
  <si>
    <t>Luboš</t>
  </si>
  <si>
    <t>Krušina</t>
  </si>
  <si>
    <t>Strnad</t>
  </si>
  <si>
    <t>Barvínek</t>
  </si>
  <si>
    <t>Glaser</t>
  </si>
  <si>
    <t>Pavel</t>
  </si>
  <si>
    <t>Samek</t>
  </si>
  <si>
    <t>Standa</t>
  </si>
  <si>
    <t>Grim</t>
  </si>
  <si>
    <t>Karel</t>
  </si>
  <si>
    <t>Košta</t>
  </si>
  <si>
    <t>Bříza</t>
  </si>
  <si>
    <t>Radek</t>
  </si>
  <si>
    <t>Horna</t>
  </si>
  <si>
    <t>Oldřich</t>
  </si>
  <si>
    <t>Kopecký</t>
  </si>
  <si>
    <t>Liška</t>
  </si>
  <si>
    <t>Trkal</t>
  </si>
  <si>
    <t>Fajt</t>
  </si>
  <si>
    <t>TJ SOKOL KUNVALD</t>
  </si>
  <si>
    <t>Activity LA</t>
  </si>
  <si>
    <t>CTC FORT SMC Ústí nad Orlicí</t>
  </si>
  <si>
    <t>Sokol Klášterec nad Orlicí</t>
  </si>
  <si>
    <t>SKI KLUB Ústí nad Orlicí</t>
  </si>
  <si>
    <t>VENCL-SERVIS</t>
  </si>
  <si>
    <t>SK US Choceň</t>
  </si>
  <si>
    <t>Dora</t>
  </si>
  <si>
    <t>Novotná</t>
  </si>
  <si>
    <t>Simona</t>
  </si>
  <si>
    <t>Maříková</t>
  </si>
  <si>
    <t>Eliška</t>
  </si>
  <si>
    <t>Kopecká</t>
  </si>
  <si>
    <t>Anna</t>
  </si>
  <si>
    <t>Eva</t>
  </si>
  <si>
    <t>Sklenářová</t>
  </si>
  <si>
    <t>Alena</t>
  </si>
  <si>
    <t>Kalousová</t>
  </si>
  <si>
    <t>Veronika</t>
  </si>
  <si>
    <t>Hanušová</t>
  </si>
  <si>
    <t>Zvěřinová</t>
  </si>
  <si>
    <t>PIJATLON</t>
  </si>
  <si>
    <t>TJ Kyšperk</t>
  </si>
  <si>
    <t>SPV - Beton, Žamberk</t>
  </si>
  <si>
    <t>Choceň</t>
  </si>
  <si>
    <t>OK LOKOMOTIVA PARDUBICE</t>
  </si>
  <si>
    <r>
      <rPr>
        <b/>
        <sz val="10"/>
        <rFont val="Arial CE"/>
        <charset val="238"/>
      </rPr>
      <t>Anka tým</t>
    </r>
    <r>
      <rPr>
        <sz val="10"/>
        <rFont val="Arial CE"/>
        <charset val="238"/>
      </rPr>
      <t xml:space="preserve"> - Lucie Raliková, Anna Kluková</t>
    </r>
  </si>
  <si>
    <t>Petr Liebich, Jaroslav Martínek</t>
  </si>
  <si>
    <r>
      <t>JR SPORT Letohrad -</t>
    </r>
    <r>
      <rPr>
        <sz val="10"/>
        <rFont val="Arial CE"/>
        <charset val="238"/>
      </rPr>
      <t xml:space="preserve"> Petr Bielčík, Josef Stejskal, Vladimír Roháček</t>
    </r>
  </si>
  <si>
    <r>
      <rPr>
        <b/>
        <sz val="10"/>
        <rFont val="Arial CE"/>
        <charset val="238"/>
      </rPr>
      <t>Petrův harém</t>
    </r>
    <r>
      <rPr>
        <sz val="10"/>
        <rFont val="Arial CE"/>
        <charset val="238"/>
      </rPr>
      <t xml:space="preserve"> - P. Nýdl, Veronika a Lenka Hličenské</t>
    </r>
  </si>
  <si>
    <t>Petr Moravec, Ladislav Strnad, Vladimír Bílý</t>
  </si>
  <si>
    <t>Daniel Šroler, Zdeněk Šroler</t>
  </si>
  <si>
    <t>Martin Lux, Tomáš Lux</t>
  </si>
  <si>
    <r>
      <rPr>
        <b/>
        <sz val="10"/>
        <rFont val="Arial CE"/>
        <charset val="238"/>
      </rPr>
      <t>Kajakáři</t>
    </r>
    <r>
      <rPr>
        <sz val="10"/>
        <rFont val="Arial CE"/>
        <charset val="238"/>
      </rPr>
      <t xml:space="preserve"> - Černohous, Černohousová, Jedličková</t>
    </r>
  </si>
  <si>
    <t>Sokolíci - Zdeněk Šroler, Jiří Matyáš, Jindřich Koblížek</t>
  </si>
  <si>
    <t>Františk Fajfr, Karel Hartman, František Krátký</t>
  </si>
  <si>
    <r>
      <rPr>
        <b/>
        <sz val="10"/>
        <rFont val="Arial CE"/>
        <charset val="238"/>
      </rPr>
      <t>Morávek tým</t>
    </r>
    <r>
      <rPr>
        <sz val="10"/>
        <rFont val="Arial CE"/>
        <charset val="238"/>
      </rPr>
      <t xml:space="preserve"> - Jan Zářecký, Ivan Morávek, Pavel Trejtnar</t>
    </r>
  </si>
  <si>
    <t>SDH Česká Rybná</t>
  </si>
  <si>
    <t>Těchonín 1</t>
  </si>
  <si>
    <t>Kyšper</t>
  </si>
  <si>
    <t>SK Žamberk</t>
  </si>
  <si>
    <t>Fitness Žamberk</t>
  </si>
  <si>
    <t>start</t>
  </si>
  <si>
    <t>hrubý čas</t>
  </si>
  <si>
    <t>nedokončil</t>
  </si>
  <si>
    <t>Kategorie: MUŽI nad 50 let</t>
  </si>
  <si>
    <t>Martina</t>
  </si>
  <si>
    <t>Městys Kunvald</t>
  </si>
  <si>
    <t xml:space="preserve"> MARTA STUCHLÍKOVÁ</t>
  </si>
  <si>
    <t>Eduard</t>
  </si>
  <si>
    <t>TJ Sokol Kunvald tímto děkuje všem závodníkům za účast na našem triatlonu. Doufáme, že se Vám všem závody líbily a za rok se zase těšíme nashledanou!!!!!</t>
  </si>
  <si>
    <t>Příjmení</t>
  </si>
  <si>
    <t>Kategorie</t>
  </si>
  <si>
    <t>Kategorie: MA</t>
  </si>
  <si>
    <t>Kategorie: MB</t>
  </si>
  <si>
    <t>Kategorie: MC</t>
  </si>
  <si>
    <t>Kategorie: ŽA</t>
  </si>
  <si>
    <t>Kategorie: ŽB</t>
  </si>
  <si>
    <t>Pohlaví</t>
  </si>
  <si>
    <t>Start</t>
  </si>
  <si>
    <t>Hrubý čas - cíl</t>
  </si>
  <si>
    <t>Výsledný čas</t>
  </si>
  <si>
    <t>Název štafety</t>
  </si>
  <si>
    <t>Jména</t>
  </si>
  <si>
    <t xml:space="preserve"> Kunvald</t>
  </si>
  <si>
    <t>JOSEF PAĎOUR</t>
  </si>
  <si>
    <t>slunečno</t>
  </si>
  <si>
    <t>XIX. ročník</t>
  </si>
  <si>
    <t>Umělecké kovářství Jan Celer</t>
  </si>
  <si>
    <t>TOMÁŠ STRNAD</t>
  </si>
  <si>
    <t>Berka</t>
  </si>
  <si>
    <t>M</t>
  </si>
  <si>
    <t>MA</t>
  </si>
  <si>
    <t>Lawi Stars</t>
  </si>
  <si>
    <t>0:20:00</t>
  </si>
  <si>
    <t xml:space="preserve">Jan </t>
  </si>
  <si>
    <t>Roháček</t>
  </si>
  <si>
    <t>XC Sport.cz</t>
  </si>
  <si>
    <t>Pešl</t>
  </si>
  <si>
    <t>TT Loks Beroun</t>
  </si>
  <si>
    <t>Svoboda</t>
  </si>
  <si>
    <t>Čumíš na mě?</t>
  </si>
  <si>
    <t>Mikyska</t>
  </si>
  <si>
    <t>3D Fitness RT</t>
  </si>
  <si>
    <t>Moravec</t>
  </si>
  <si>
    <t>Mára Triteam Letohrad</t>
  </si>
  <si>
    <t>Kubánek</t>
  </si>
  <si>
    <t>TJ Sokol Šternberk</t>
  </si>
  <si>
    <t>Jakub</t>
  </si>
  <si>
    <t>Stejskal</t>
  </si>
  <si>
    <t>SKIALP Dolní Morava</t>
  </si>
  <si>
    <t>Vlastimil</t>
  </si>
  <si>
    <t>Vávra</t>
  </si>
  <si>
    <t>FRECEE Tricolori</t>
  </si>
  <si>
    <t>Patrik</t>
  </si>
  <si>
    <t>Holubář</t>
  </si>
  <si>
    <t>Müller</t>
  </si>
  <si>
    <t>m</t>
  </si>
  <si>
    <t>Jaromír</t>
  </si>
  <si>
    <t>Škorpil</t>
  </si>
  <si>
    <t>Lehokolo Azub Ibex</t>
  </si>
  <si>
    <t>Kompert</t>
  </si>
  <si>
    <t>Horské kolo</t>
  </si>
  <si>
    <t>Hájek</t>
  </si>
  <si>
    <t>Pasivity Žamberk</t>
  </si>
  <si>
    <t>Diblík</t>
  </si>
  <si>
    <t xml:space="preserve">Daniel </t>
  </si>
  <si>
    <t>Mikulecký</t>
  </si>
  <si>
    <t>kvůli holkám</t>
  </si>
  <si>
    <t>Plundra</t>
  </si>
  <si>
    <t>Pivnice u Vavřičku</t>
  </si>
  <si>
    <t>Lukáš</t>
  </si>
  <si>
    <t>Holeček</t>
  </si>
  <si>
    <t>Kotyza</t>
  </si>
  <si>
    <t>Špaček</t>
  </si>
  <si>
    <t>Fitness Kopidlno</t>
  </si>
  <si>
    <t>Abraham</t>
  </si>
  <si>
    <t>Grätz</t>
  </si>
  <si>
    <t>Hubálek</t>
  </si>
  <si>
    <t>BARRACKS GYM</t>
  </si>
  <si>
    <t>Šmirous</t>
  </si>
  <si>
    <t>Chmelíček</t>
  </si>
  <si>
    <t>Neděla</t>
  </si>
  <si>
    <t>Rudolecký</t>
  </si>
  <si>
    <t>MB</t>
  </si>
  <si>
    <t>Kovařík</t>
  </si>
  <si>
    <t>RUN for fun</t>
  </si>
  <si>
    <t>Soukup</t>
  </si>
  <si>
    <t>Borek</t>
  </si>
  <si>
    <t>ZAPPA Česká Třebová</t>
  </si>
  <si>
    <t>Richard</t>
  </si>
  <si>
    <t>Nepasický cyklo tým</t>
  </si>
  <si>
    <t>Mirek</t>
  </si>
  <si>
    <t>Hojný</t>
  </si>
  <si>
    <t>Anderle</t>
  </si>
  <si>
    <t>SKP Šumperk</t>
  </si>
  <si>
    <t>FORT SMC ÚO</t>
  </si>
  <si>
    <t>Jirčík</t>
  </si>
  <si>
    <t>SKITRI Jablonné</t>
  </si>
  <si>
    <t>Dušan</t>
  </si>
  <si>
    <t>Vlk</t>
  </si>
  <si>
    <t>Lebeda</t>
  </si>
  <si>
    <t>Stanislav</t>
  </si>
  <si>
    <t>Šraitr</t>
  </si>
  <si>
    <t>Litomyšl</t>
  </si>
  <si>
    <t>DNS</t>
  </si>
  <si>
    <t>Sedláček</t>
  </si>
  <si>
    <t>MC</t>
  </si>
  <si>
    <t>SBR Tri-team Litomyšl</t>
  </si>
  <si>
    <t>Krejčí</t>
  </si>
  <si>
    <t>SKI Klub Pastviny</t>
  </si>
  <si>
    <t>Hanuš</t>
  </si>
  <si>
    <t xml:space="preserve">Jiří </t>
  </si>
  <si>
    <t>Martinák</t>
  </si>
  <si>
    <t>Zbyněk</t>
  </si>
  <si>
    <t>Heger</t>
  </si>
  <si>
    <t>3D Fitness RC</t>
  </si>
  <si>
    <t>Jindřich</t>
  </si>
  <si>
    <t>Nádhera</t>
  </si>
  <si>
    <t>Plíva</t>
  </si>
  <si>
    <t>Přemysl</t>
  </si>
  <si>
    <t>Adéla</t>
  </si>
  <si>
    <t>Anderlová</t>
  </si>
  <si>
    <t>Z</t>
  </si>
  <si>
    <t>ZA</t>
  </si>
  <si>
    <t>Titan Trilife Zlín</t>
  </si>
  <si>
    <t xml:space="preserve">Monika </t>
  </si>
  <si>
    <t>Tereza</t>
  </si>
  <si>
    <t>Mikysková</t>
  </si>
  <si>
    <t xml:space="preserve">Lenka </t>
  </si>
  <si>
    <t>Kubánková</t>
  </si>
  <si>
    <t>Markéta</t>
  </si>
  <si>
    <t>Šlesingrová</t>
  </si>
  <si>
    <t>Holky alkoholky</t>
  </si>
  <si>
    <t>Jaroslava</t>
  </si>
  <si>
    <t>Hurychová</t>
  </si>
  <si>
    <t>ZB</t>
  </si>
  <si>
    <t xml:space="preserve">Eva </t>
  </si>
  <si>
    <t>Letohrad</t>
  </si>
  <si>
    <t>Petra</t>
  </si>
  <si>
    <t>Černá</t>
  </si>
  <si>
    <t>Iveta</t>
  </si>
  <si>
    <t>Záleská</t>
  </si>
  <si>
    <t>CTC Fort ÚO</t>
  </si>
  <si>
    <t>Vladimír Bílý, Josef Hejl, František Fajfr</t>
  </si>
  <si>
    <t>Hasiči Rokytnice v O.h.</t>
  </si>
  <si>
    <t>Martina Bečková, Jan Maniňák, Petr Buchal</t>
  </si>
  <si>
    <t>Zralý tým</t>
  </si>
  <si>
    <t>Václav Jedlička, Pavel Liška, Antonín Vítek</t>
  </si>
  <si>
    <t>Tým Nevěsty</t>
  </si>
  <si>
    <t>Zuzana Jedličková, Anna Kopecká, Eliška Kopecká</t>
  </si>
  <si>
    <t>Lenka</t>
  </si>
  <si>
    <t>Králová</t>
  </si>
  <si>
    <t>ETRIATLON TEAM</t>
  </si>
  <si>
    <t>Bezchleba</t>
  </si>
  <si>
    <t>SK TRI CYKLOCHLUBNA</t>
  </si>
  <si>
    <t>Vychánek</t>
  </si>
  <si>
    <t>Maťašovský</t>
  </si>
  <si>
    <t>Hana</t>
  </si>
  <si>
    <t>Nádherová</t>
  </si>
  <si>
    <t>1.</t>
  </si>
  <si>
    <t>2.</t>
  </si>
  <si>
    <t>3.</t>
  </si>
  <si>
    <t>4.</t>
  </si>
  <si>
    <t>5.</t>
  </si>
  <si>
    <t>9.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</si>
  <si>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</si>
  <si>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</si>
  <si>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</si>
  <si>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</si>
  <si>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</si>
  <si>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</si>
  <si>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</si>
  <si>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</si>
  <si>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</si>
  <si>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</si>
  <si>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</si>
  <si>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</si>
  <si>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</si>
  <si>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</si>
  <si>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</si>
  <si>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</si>
  <si>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</si>
  <si>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</si>
  <si>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</si>
  <si>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</si>
  <si>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</si>
  <si>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</si>
  <si>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</si>
  <si>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</si>
  <si>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</si>
  <si>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</si>
  <si>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</si>
  <si>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</si>
  <si>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</si>
  <si>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</si>
  <si>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r>
      <t>26</t>
    </r>
    <r>
      <rPr>
        <vertAlign val="superscript"/>
        <sz val="10"/>
        <rFont val="Arial CE"/>
        <charset val="238"/>
      </rPr>
      <t xml:space="preserve"> o</t>
    </r>
    <r>
      <rPr>
        <sz val="10"/>
        <rFont val="Arial CE"/>
        <charset val="238"/>
      </rPr>
      <t>C</t>
    </r>
  </si>
  <si>
    <r>
      <t xml:space="preserve">20 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>C</t>
    </r>
  </si>
  <si>
    <t>plavání 500 m, jízda na koloběžce 14 km, běh 4 km</t>
  </si>
  <si>
    <t>Kategorie: koloběžky</t>
  </si>
  <si>
    <t>Kunvald</t>
  </si>
  <si>
    <t>XIX. 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</si>
</sst>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2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Comic Sans MS"/>
      <family val="4"/>
    </font>
    <font>
      <b/>
      <sz val="16"/>
      <name val="Comic Sans MS"/>
      <family val="4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20"/>
      <name val="Arial"/>
      <family val="2"/>
      <charset val="238"/>
    </font>
    <font>
      <sz val="12"/>
      <color indexed="12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20"/>
      <name val="Arial CE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1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21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/>
    </xf>
    <xf numFmtId="21" fontId="1" fillId="0" borderId="0" xfId="0" applyNumberFormat="1" applyFont="1" applyAlignment="1">
      <alignment horizontal="center" vertical="center"/>
    </xf>
    <xf numFmtId="21" fontId="13" fillId="0" borderId="0" xfId="0" applyNumberFormat="1" applyFont="1" applyAlignment="1">
      <alignment horizontal="center"/>
    </xf>
    <xf numFmtId="0" fontId="12" fillId="0" borderId="0" xfId="0" applyFont="1" applyFill="1"/>
    <xf numFmtId="0" fontId="0" fillId="0" borderId="0" xfId="0" applyAlignment="1">
      <alignment horizontal="center" vertical="center"/>
    </xf>
    <xf numFmtId="0" fontId="6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3" fillId="0" borderId="0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164" fontId="0" fillId="0" borderId="0" xfId="0" applyNumberFormat="1" applyFont="1"/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164" fontId="19" fillId="0" borderId="0" xfId="0" applyNumberFormat="1" applyFont="1"/>
    <xf numFmtId="21" fontId="19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13" fillId="0" borderId="1" xfId="0" applyFont="1" applyBorder="1" applyAlignment="1">
      <alignment horizontal="left" wrapText="1" shrinkToFit="1"/>
    </xf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0" fontId="0" fillId="2" borderId="3" xfId="0" applyFont="1" applyFill="1" applyBorder="1"/>
    <xf numFmtId="0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0" fontId="0" fillId="2" borderId="2" xfId="0" applyFont="1" applyFill="1" applyBorder="1" applyAlignment="1">
      <alignment horizontal="left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0" fillId="0" borderId="2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Font="1" applyFill="1" applyBorder="1"/>
    <xf numFmtId="0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2" xfId="0" applyFont="1" applyBorder="1"/>
    <xf numFmtId="0" fontId="23" fillId="2" borderId="2" xfId="0" applyFont="1" applyFill="1" applyBorder="1"/>
    <xf numFmtId="0" fontId="0" fillId="0" borderId="2" xfId="0" applyNumberForma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164" fontId="0" fillId="0" borderId="2" xfId="0" applyNumberFormat="1" applyBorder="1"/>
    <xf numFmtId="0" fontId="13" fillId="0" borderId="2" xfId="0" applyFont="1" applyBorder="1" applyAlignment="1">
      <alignment horizontal="left" wrapText="1" shrinkToFit="1"/>
    </xf>
    <xf numFmtId="164" fontId="0" fillId="0" borderId="2" xfId="0" applyNumberFormat="1" applyFont="1" applyBorder="1"/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lef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shrinkToFi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2" xfId="0" applyFont="1" applyBorder="1" applyAlignment="1">
      <alignment horizontal="left"/>
    </xf>
    <xf numFmtId="0" fontId="0" fillId="0" borderId="2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upload.wikimedia.org/wikipedia/commons/thumb/f/ff/Kunvald_CoA_CZ.svg/90px-Kunvald_CoA_CZ.svg.png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http://upload.wikimedia.org/wikipedia/commons/thumb/f/ff/Kunvald_CoA_CZ.svg/90px-Kunvald_CoA_CZ.svg.png" TargetMode="External"/><Relationship Id="rId1" Type="http://schemas.openxmlformats.org/officeDocument/2006/relationships/image" Target="../media/image2.png"/><Relationship Id="rId6" Type="http://schemas.openxmlformats.org/officeDocument/2006/relationships/image" Target="../media/image9.pn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120</xdr:row>
      <xdr:rowOff>0</xdr:rowOff>
    </xdr:from>
    <xdr:to>
      <xdr:col>5</xdr:col>
      <xdr:colOff>883920</xdr:colOff>
      <xdr:row>128</xdr:row>
      <xdr:rowOff>105203</xdr:rowOff>
    </xdr:to>
    <xdr:pic>
      <xdr:nvPicPr>
        <xdr:cNvPr id="10" name="obrázek 1" descr="C:\Users\e.stumpf\AppData\Local\Microsoft\Windows\Temporary Internet Files\Content.IE5\7C3AZ6YA\logo KPI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60" y="22349460"/>
          <a:ext cx="3840480" cy="1446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274320</xdr:colOff>
      <xdr:row>129</xdr:row>
      <xdr:rowOff>0</xdr:rowOff>
    </xdr:from>
    <xdr:to>
      <xdr:col>5</xdr:col>
      <xdr:colOff>1813560</xdr:colOff>
      <xdr:row>138</xdr:row>
      <xdr:rowOff>137160</xdr:rowOff>
    </xdr:to>
    <xdr:pic>
      <xdr:nvPicPr>
        <xdr:cNvPr id="11" name="Picture 25" descr="znak obce Kunvald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4625340" y="23858220"/>
          <a:ext cx="1539240" cy="164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396240</xdr:colOff>
      <xdr:row>128</xdr:row>
      <xdr:rowOff>152400</xdr:rowOff>
    </xdr:from>
    <xdr:to>
      <xdr:col>4</xdr:col>
      <xdr:colOff>922020</xdr:colOff>
      <xdr:row>138</xdr:row>
      <xdr:rowOff>137160</xdr:rowOff>
    </xdr:to>
    <xdr:pic>
      <xdr:nvPicPr>
        <xdr:cNvPr id="12" name="obrázek 2" descr="E:\reklama1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6240" y="23842980"/>
          <a:ext cx="3322320" cy="1661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365760</xdr:colOff>
      <xdr:row>142</xdr:row>
      <xdr:rowOff>53340</xdr:rowOff>
    </xdr:from>
    <xdr:to>
      <xdr:col>6</xdr:col>
      <xdr:colOff>220980</xdr:colOff>
      <xdr:row>150</xdr:row>
      <xdr:rowOff>112568</xdr:rowOff>
    </xdr:to>
    <xdr:pic>
      <xdr:nvPicPr>
        <xdr:cNvPr id="14" name="Picture 30" descr="design_02cz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62300" y="26235660"/>
          <a:ext cx="3528060" cy="140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220980</xdr:colOff>
      <xdr:row>141</xdr:row>
      <xdr:rowOff>251460</xdr:rowOff>
    </xdr:from>
    <xdr:to>
      <xdr:col>3</xdr:col>
      <xdr:colOff>632460</xdr:colOff>
      <xdr:row>154</xdr:row>
      <xdr:rowOff>60960</xdr:rowOff>
    </xdr:to>
    <xdr:pic>
      <xdr:nvPicPr>
        <xdr:cNvPr id="15" name="Picture 36" descr="inr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8180" y="26174700"/>
          <a:ext cx="1630680" cy="2080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757512</xdr:colOff>
      <xdr:row>151</xdr:row>
      <xdr:rowOff>30480</xdr:rowOff>
    </xdr:from>
    <xdr:to>
      <xdr:col>6</xdr:col>
      <xdr:colOff>137159</xdr:colOff>
      <xdr:row>159</xdr:row>
      <xdr:rowOff>68580</xdr:rowOff>
    </xdr:to>
    <xdr:pic>
      <xdr:nvPicPr>
        <xdr:cNvPr id="16" name="Picture 48" descr="index_04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54052" y="27721560"/>
          <a:ext cx="3052487" cy="1379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22860</xdr:rowOff>
    </xdr:from>
    <xdr:to>
      <xdr:col>4</xdr:col>
      <xdr:colOff>129540</xdr:colOff>
      <xdr:row>160</xdr:row>
      <xdr:rowOff>129540</xdr:rowOff>
    </xdr:to>
    <xdr:sp macro="" textlink="">
      <xdr:nvSpPr>
        <xdr:cNvPr id="17" name="Text Box 49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57200" y="28384500"/>
          <a:ext cx="2468880" cy="94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Calibri"/>
            </a:rPr>
            <a:t>Hubnutí, vnitřní výživa, sportovní výživa</a:t>
          </a: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FF"/>
              </a:solidFill>
              <a:latin typeface="Calibri"/>
            </a:rPr>
            <a:t>www.hubnutiprovytizene.cz</a:t>
          </a:r>
          <a:endParaRPr lang="cs-C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Calibri"/>
            </a:rPr>
            <a:t>+420602185 583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480060</xdr:colOff>
      <xdr:row>134</xdr:row>
      <xdr:rowOff>182881</xdr:rowOff>
    </xdr:from>
    <xdr:to>
      <xdr:col>3</xdr:col>
      <xdr:colOff>88900</xdr:colOff>
      <xdr:row>139</xdr:row>
      <xdr:rowOff>104317</xdr:rowOff>
    </xdr:to>
    <xdr:pic>
      <xdr:nvPicPr>
        <xdr:cNvPr id="2" name="Picture 25" descr="znak obce Kunval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937260" y="24693881"/>
          <a:ext cx="1259840" cy="1318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73660</xdr:colOff>
      <xdr:row>144</xdr:row>
      <xdr:rowOff>86360</xdr:rowOff>
    </xdr:from>
    <xdr:to>
      <xdr:col>3</xdr:col>
      <xdr:colOff>1026823</xdr:colOff>
      <xdr:row>151</xdr:row>
      <xdr:rowOff>38100</xdr:rowOff>
    </xdr:to>
    <xdr:pic>
      <xdr:nvPicPr>
        <xdr:cNvPr id="5" name="Picture 30" descr="design_02cz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0860" y="28318460"/>
          <a:ext cx="2604163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500380</xdr:colOff>
      <xdr:row>134</xdr:row>
      <xdr:rowOff>17780</xdr:rowOff>
    </xdr:from>
    <xdr:to>
      <xdr:col>7</xdr:col>
      <xdr:colOff>1351534</xdr:colOff>
      <xdr:row>138</xdr:row>
      <xdr:rowOff>203200</xdr:rowOff>
    </xdr:to>
    <xdr:pic>
      <xdr:nvPicPr>
        <xdr:cNvPr id="1026" name="Picture 2" descr="logo+Sokol+11-2007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37280" y="24528780"/>
          <a:ext cx="1460754" cy="1303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304801</xdr:colOff>
      <xdr:row>144</xdr:row>
      <xdr:rowOff>101600</xdr:rowOff>
    </xdr:from>
    <xdr:to>
      <xdr:col>7</xdr:col>
      <xdr:colOff>1765467</xdr:colOff>
      <xdr:row>151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701" y="28333700"/>
          <a:ext cx="2070266" cy="12573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304801</xdr:colOff>
      <xdr:row>144</xdr:row>
      <xdr:rowOff>101600</xdr:rowOff>
    </xdr:from>
    <xdr:to>
      <xdr:col>7</xdr:col>
      <xdr:colOff>1689100</xdr:colOff>
      <xdr:row>151</xdr:row>
      <xdr:rowOff>52462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41701" y="28333700"/>
          <a:ext cx="1993899" cy="1309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view="pageBreakPreview" topLeftCell="A79" zoomScaleNormal="100" workbookViewId="0">
      <selection activeCell="L167" sqref="L167"/>
    </sheetView>
  </sheetViews>
  <sheetFormatPr defaultRowHeight="13.2" x14ac:dyDescent="0.25"/>
  <cols>
    <col min="1" max="1" width="6.6640625" customWidth="1"/>
    <col min="4" max="4" width="16.33203125" customWidth="1"/>
    <col min="5" max="5" width="22.6640625" customWidth="1"/>
    <col min="6" max="6" width="30.88671875" customWidth="1"/>
    <col min="7" max="7" width="8.88671875" customWidth="1"/>
    <col min="8" max="9" width="0" style="6" hidden="1" customWidth="1"/>
    <col min="12" max="12" width="20.6640625" customWidth="1"/>
    <col min="13" max="13" width="24.88671875" customWidth="1"/>
  </cols>
  <sheetData>
    <row r="1" spans="1:9" ht="19.8" x14ac:dyDescent="0.45">
      <c r="A1" s="109" t="s">
        <v>33</v>
      </c>
      <c r="B1" s="109"/>
      <c r="C1" s="109"/>
      <c r="D1" s="109"/>
      <c r="E1" s="109"/>
      <c r="F1" s="109"/>
      <c r="G1" s="109"/>
      <c r="H1" s="15"/>
    </row>
    <row r="2" spans="1:9" ht="25.2" x14ac:dyDescent="0.6">
      <c r="A2" s="110" t="s">
        <v>8</v>
      </c>
      <c r="B2" s="110"/>
      <c r="C2" s="110"/>
      <c r="D2" s="110"/>
      <c r="E2" s="110"/>
      <c r="F2" s="110"/>
      <c r="G2" s="110"/>
      <c r="H2" s="16"/>
    </row>
    <row r="4" spans="1:9" ht="19.8" x14ac:dyDescent="0.45">
      <c r="A4" s="109" t="s">
        <v>9</v>
      </c>
      <c r="B4" s="109"/>
      <c r="C4" s="109"/>
      <c r="D4" s="109"/>
      <c r="E4" s="109"/>
      <c r="F4" s="109"/>
      <c r="G4" s="109"/>
      <c r="H4" s="15"/>
    </row>
    <row r="6" spans="1:9" x14ac:dyDescent="0.25">
      <c r="A6" s="3" t="s">
        <v>10</v>
      </c>
      <c r="D6" s="4">
        <v>41846</v>
      </c>
      <c r="E6" s="4"/>
    </row>
    <row r="7" spans="1:9" x14ac:dyDescent="0.25">
      <c r="A7" s="3" t="s">
        <v>11</v>
      </c>
      <c r="D7" s="5" t="s">
        <v>12</v>
      </c>
      <c r="E7" s="5"/>
    </row>
    <row r="8" spans="1:9" x14ac:dyDescent="0.25">
      <c r="A8" s="3" t="s">
        <v>13</v>
      </c>
      <c r="D8" s="5" t="s">
        <v>14</v>
      </c>
      <c r="E8" s="5"/>
    </row>
    <row r="9" spans="1:9" x14ac:dyDescent="0.25">
      <c r="A9" s="3" t="s">
        <v>15</v>
      </c>
      <c r="D9" s="20">
        <v>21</v>
      </c>
    </row>
    <row r="10" spans="1:9" x14ac:dyDescent="0.25">
      <c r="A10" s="3" t="s">
        <v>16</v>
      </c>
      <c r="D10" s="20">
        <v>30</v>
      </c>
    </row>
    <row r="11" spans="1:9" x14ac:dyDescent="0.25">
      <c r="A11" s="3" t="s">
        <v>17</v>
      </c>
      <c r="D11" t="s">
        <v>34</v>
      </c>
    </row>
    <row r="13" spans="1:9" s="1" customFormat="1" ht="24.75" customHeight="1" x14ac:dyDescent="0.25">
      <c r="H13" s="17"/>
      <c r="I13" s="17"/>
    </row>
    <row r="15" spans="1:9" x14ac:dyDescent="0.25">
      <c r="A15" s="3" t="s">
        <v>5</v>
      </c>
    </row>
    <row r="17" spans="1:16" ht="26.4" x14ac:dyDescent="0.25">
      <c r="A17" s="1" t="s">
        <v>0</v>
      </c>
      <c r="B17" s="2" t="s">
        <v>1</v>
      </c>
      <c r="C17" s="2" t="s">
        <v>19</v>
      </c>
      <c r="D17" s="1" t="s">
        <v>2</v>
      </c>
      <c r="E17" s="1"/>
      <c r="F17" s="1" t="s">
        <v>3</v>
      </c>
      <c r="G17" s="1" t="s">
        <v>4</v>
      </c>
      <c r="H17" s="17" t="s">
        <v>176</v>
      </c>
      <c r="I17" s="17" t="s">
        <v>177</v>
      </c>
    </row>
    <row r="18" spans="1:16" ht="15" x14ac:dyDescent="0.25">
      <c r="A18">
        <v>1</v>
      </c>
      <c r="B18" s="14">
        <v>3</v>
      </c>
      <c r="C18" s="12">
        <v>1979</v>
      </c>
      <c r="D18" s="13" t="s">
        <v>38</v>
      </c>
      <c r="E18" s="13" t="s">
        <v>39</v>
      </c>
      <c r="F18" s="12" t="s">
        <v>83</v>
      </c>
      <c r="G18" s="6">
        <f t="shared" ref="G18:G53" si="0">I18-H18</f>
        <v>4.56712962962963E-2</v>
      </c>
      <c r="H18" s="6">
        <v>1.3888888888888888E-2</v>
      </c>
      <c r="I18" s="6">
        <v>5.9560185185185188E-2</v>
      </c>
      <c r="P18" s="6"/>
    </row>
    <row r="19" spans="1:16" ht="15" x14ac:dyDescent="0.25">
      <c r="A19">
        <v>2</v>
      </c>
      <c r="B19" s="14">
        <v>35</v>
      </c>
      <c r="C19" s="12">
        <v>1984</v>
      </c>
      <c r="D19" s="13" t="s">
        <v>36</v>
      </c>
      <c r="E19" s="13" t="s">
        <v>105</v>
      </c>
      <c r="F19" s="12" t="s">
        <v>83</v>
      </c>
      <c r="G19" s="6">
        <f t="shared" si="0"/>
        <v>4.6388888888888896E-2</v>
      </c>
      <c r="H19" s="6">
        <v>1.3888888888888888E-2</v>
      </c>
      <c r="I19" s="6">
        <v>6.0277777777777784E-2</v>
      </c>
      <c r="P19" s="6"/>
    </row>
    <row r="20" spans="1:16" ht="15" x14ac:dyDescent="0.25">
      <c r="A20">
        <v>3</v>
      </c>
      <c r="B20" s="14">
        <v>21</v>
      </c>
      <c r="C20" s="12">
        <v>1988</v>
      </c>
      <c r="D20" s="13" t="s">
        <v>59</v>
      </c>
      <c r="E20" s="13" t="s">
        <v>72</v>
      </c>
      <c r="F20" s="12" t="s">
        <v>93</v>
      </c>
      <c r="G20" s="6">
        <f t="shared" si="0"/>
        <v>4.6944444444444441E-2</v>
      </c>
      <c r="H20" s="6">
        <v>1.3888888888888888E-2</v>
      </c>
      <c r="I20" s="6">
        <v>6.083333333333333E-2</v>
      </c>
      <c r="P20" s="6"/>
    </row>
    <row r="21" spans="1:16" ht="15" x14ac:dyDescent="0.25">
      <c r="A21">
        <v>4</v>
      </c>
      <c r="B21" s="14">
        <v>10</v>
      </c>
      <c r="C21" s="12">
        <v>1990</v>
      </c>
      <c r="D21" s="13" t="s">
        <v>52</v>
      </c>
      <c r="E21" s="13" t="s">
        <v>53</v>
      </c>
      <c r="F21" s="12"/>
      <c r="G21" s="6">
        <f t="shared" si="0"/>
        <v>4.7442129629629633E-2</v>
      </c>
      <c r="H21" s="6">
        <v>1.3888888888888888E-2</v>
      </c>
      <c r="I21" s="6">
        <v>6.1331018518518521E-2</v>
      </c>
      <c r="P21" s="6"/>
    </row>
    <row r="22" spans="1:16" ht="15" x14ac:dyDescent="0.25">
      <c r="A22">
        <v>5</v>
      </c>
      <c r="B22" s="14">
        <v>20</v>
      </c>
      <c r="C22" s="12">
        <v>1979</v>
      </c>
      <c r="D22" s="13" t="s">
        <v>70</v>
      </c>
      <c r="E22" s="13" t="s">
        <v>71</v>
      </c>
      <c r="F22" s="12" t="s">
        <v>92</v>
      </c>
      <c r="G22" s="6">
        <f t="shared" si="0"/>
        <v>4.8379629629629634E-2</v>
      </c>
      <c r="H22" s="6">
        <v>1.3888888888888888E-2</v>
      </c>
      <c r="I22" s="6">
        <v>6.2268518518518522E-2</v>
      </c>
      <c r="P22" s="6"/>
    </row>
    <row r="23" spans="1:16" ht="15" x14ac:dyDescent="0.25">
      <c r="A23">
        <v>6</v>
      </c>
      <c r="B23" s="14">
        <v>1</v>
      </c>
      <c r="C23" s="12">
        <v>1980</v>
      </c>
      <c r="D23" s="13" t="s">
        <v>183</v>
      </c>
      <c r="E23" s="13" t="s">
        <v>35</v>
      </c>
      <c r="F23" s="12" t="s">
        <v>82</v>
      </c>
      <c r="G23" s="6">
        <f t="shared" si="0"/>
        <v>4.9849537037037032E-2</v>
      </c>
      <c r="H23" s="6">
        <v>1.3888888888888888E-2</v>
      </c>
      <c r="I23" s="6">
        <v>6.3738425925925921E-2</v>
      </c>
      <c r="P23" s="6"/>
    </row>
    <row r="24" spans="1:16" ht="15" x14ac:dyDescent="0.25">
      <c r="A24">
        <v>7</v>
      </c>
      <c r="B24" s="14">
        <v>19</v>
      </c>
      <c r="C24" s="12">
        <v>1978</v>
      </c>
      <c r="D24" s="13" t="s">
        <v>44</v>
      </c>
      <c r="E24" s="13" t="s">
        <v>69</v>
      </c>
      <c r="F24" s="12" t="s">
        <v>91</v>
      </c>
      <c r="G24" s="6">
        <f t="shared" si="0"/>
        <v>5.1111111111111114E-2</v>
      </c>
      <c r="H24" s="6">
        <v>1.3888888888888888E-2</v>
      </c>
      <c r="I24" s="6">
        <v>6.5000000000000002E-2</v>
      </c>
      <c r="P24" s="6"/>
    </row>
    <row r="25" spans="1:16" ht="15" x14ac:dyDescent="0.25">
      <c r="A25">
        <v>8</v>
      </c>
      <c r="B25" s="14">
        <v>7</v>
      </c>
      <c r="C25" s="12">
        <v>1989</v>
      </c>
      <c r="D25" s="13" t="s">
        <v>46</v>
      </c>
      <c r="E25" s="13" t="s">
        <v>47</v>
      </c>
      <c r="F25" s="12" t="s">
        <v>85</v>
      </c>
      <c r="G25" s="6">
        <f t="shared" si="0"/>
        <v>5.1215277777777783E-2</v>
      </c>
      <c r="H25" s="6">
        <v>1.3888888888888888E-2</v>
      </c>
      <c r="I25" s="6">
        <v>6.5104166666666671E-2</v>
      </c>
      <c r="P25" s="6"/>
    </row>
    <row r="26" spans="1:16" ht="15" x14ac:dyDescent="0.25">
      <c r="A26">
        <v>9</v>
      </c>
      <c r="B26" s="14">
        <v>8</v>
      </c>
      <c r="C26" s="12">
        <v>1992</v>
      </c>
      <c r="D26" s="13" t="s">
        <v>48</v>
      </c>
      <c r="E26" s="13" t="s">
        <v>49</v>
      </c>
      <c r="F26" s="12" t="s">
        <v>85</v>
      </c>
      <c r="G26" s="6">
        <f t="shared" si="0"/>
        <v>5.1874999999999998E-2</v>
      </c>
      <c r="H26" s="6">
        <v>1.3888888888888888E-2</v>
      </c>
      <c r="I26" s="6">
        <v>6.5763888888888886E-2</v>
      </c>
      <c r="P26" s="6"/>
    </row>
    <row r="27" spans="1:16" ht="15" x14ac:dyDescent="0.25">
      <c r="A27">
        <v>10</v>
      </c>
      <c r="B27" s="14">
        <v>28</v>
      </c>
      <c r="C27" s="12">
        <v>1982</v>
      </c>
      <c r="D27" s="13" t="s">
        <v>40</v>
      </c>
      <c r="E27" s="13" t="s">
        <v>78</v>
      </c>
      <c r="F27" s="12" t="s">
        <v>96</v>
      </c>
      <c r="G27" s="6">
        <f t="shared" si="0"/>
        <v>5.3229166666666668E-2</v>
      </c>
      <c r="H27" s="6">
        <v>1.3888888888888888E-2</v>
      </c>
      <c r="I27" s="6">
        <v>6.7118055555555556E-2</v>
      </c>
      <c r="P27" s="6"/>
    </row>
    <row r="28" spans="1:16" ht="15" x14ac:dyDescent="0.25">
      <c r="A28">
        <v>11</v>
      </c>
      <c r="B28" s="14">
        <v>12</v>
      </c>
      <c r="C28" s="12">
        <v>1992</v>
      </c>
      <c r="D28" s="13" t="s">
        <v>54</v>
      </c>
      <c r="E28" s="13" t="s">
        <v>56</v>
      </c>
      <c r="F28" s="12" t="s">
        <v>87</v>
      </c>
      <c r="G28" s="6">
        <f t="shared" si="0"/>
        <v>5.3518518518518528E-2</v>
      </c>
      <c r="H28" s="6">
        <v>1.3888888888888888E-2</v>
      </c>
      <c r="I28" s="6">
        <v>6.7407407407407416E-2</v>
      </c>
      <c r="P28" s="6"/>
    </row>
    <row r="29" spans="1:16" ht="15" x14ac:dyDescent="0.25">
      <c r="A29">
        <v>12</v>
      </c>
      <c r="B29" s="14">
        <v>18</v>
      </c>
      <c r="C29" s="12">
        <v>1975</v>
      </c>
      <c r="D29" s="13" t="s">
        <v>67</v>
      </c>
      <c r="E29" s="13" t="s">
        <v>68</v>
      </c>
      <c r="F29" s="12" t="s">
        <v>83</v>
      </c>
      <c r="G29" s="6">
        <f t="shared" si="0"/>
        <v>5.4178240740740742E-2</v>
      </c>
      <c r="H29" s="6">
        <v>1.3888888888888888E-2</v>
      </c>
      <c r="I29" s="6">
        <v>6.806712962962963E-2</v>
      </c>
      <c r="P29" s="6"/>
    </row>
    <row r="30" spans="1:16" ht="15" x14ac:dyDescent="0.25">
      <c r="A30">
        <v>13</v>
      </c>
      <c r="B30" s="14">
        <v>14</v>
      </c>
      <c r="C30" s="12">
        <v>1986</v>
      </c>
      <c r="D30" s="13" t="s">
        <v>59</v>
      </c>
      <c r="E30" s="13" t="s">
        <v>60</v>
      </c>
      <c r="F30" s="12" t="s">
        <v>88</v>
      </c>
      <c r="G30" s="6">
        <f t="shared" si="0"/>
        <v>5.4236111111111117E-2</v>
      </c>
      <c r="H30" s="6">
        <v>1.3888888888888888E-2</v>
      </c>
      <c r="I30" s="6">
        <v>6.8125000000000005E-2</v>
      </c>
      <c r="P30" s="6"/>
    </row>
    <row r="31" spans="1:16" ht="15" x14ac:dyDescent="0.25">
      <c r="A31">
        <v>14</v>
      </c>
      <c r="B31" s="14">
        <v>15</v>
      </c>
      <c r="C31" s="12">
        <v>1991</v>
      </c>
      <c r="D31" s="13" t="s">
        <v>61</v>
      </c>
      <c r="E31" s="13" t="s">
        <v>62</v>
      </c>
      <c r="F31" s="12" t="s">
        <v>89</v>
      </c>
      <c r="G31" s="6">
        <f t="shared" si="0"/>
        <v>5.5324074074074074E-2</v>
      </c>
      <c r="H31" s="6">
        <v>1.3888888888888888E-2</v>
      </c>
      <c r="I31" s="6">
        <v>6.9212962962962962E-2</v>
      </c>
      <c r="P31" s="6"/>
    </row>
    <row r="32" spans="1:16" ht="15" x14ac:dyDescent="0.25">
      <c r="A32">
        <v>15</v>
      </c>
      <c r="B32" s="14">
        <v>30</v>
      </c>
      <c r="C32" s="12">
        <v>1976</v>
      </c>
      <c r="D32" s="13" t="s">
        <v>80</v>
      </c>
      <c r="E32" s="13" t="s">
        <v>81</v>
      </c>
      <c r="F32" s="12" t="s">
        <v>98</v>
      </c>
      <c r="G32" s="6">
        <f t="shared" si="0"/>
        <v>5.5520833333333346E-2</v>
      </c>
      <c r="H32" s="6">
        <v>1.3888888888888888E-2</v>
      </c>
      <c r="I32" s="6">
        <v>6.9409722222222234E-2</v>
      </c>
      <c r="P32" s="6"/>
    </row>
    <row r="33" spans="1:16" ht="15" x14ac:dyDescent="0.25">
      <c r="A33">
        <v>16</v>
      </c>
      <c r="B33" s="14">
        <v>9</v>
      </c>
      <c r="C33" s="12">
        <v>1990</v>
      </c>
      <c r="D33" s="13" t="s">
        <v>50</v>
      </c>
      <c r="E33" s="13" t="s">
        <v>51</v>
      </c>
      <c r="F33" s="12" t="s">
        <v>85</v>
      </c>
      <c r="G33" s="6">
        <f t="shared" si="0"/>
        <v>5.5613425925925934E-2</v>
      </c>
      <c r="H33" s="6">
        <v>1.3888888888888888E-2</v>
      </c>
      <c r="I33" s="6">
        <v>6.9502314814814822E-2</v>
      </c>
      <c r="P33" s="6"/>
    </row>
    <row r="34" spans="1:16" ht="15" x14ac:dyDescent="0.25">
      <c r="A34">
        <v>17</v>
      </c>
      <c r="B34" s="14">
        <v>22</v>
      </c>
      <c r="C34" s="12">
        <v>1975</v>
      </c>
      <c r="D34" s="13" t="s">
        <v>50</v>
      </c>
      <c r="E34" s="13" t="s">
        <v>73</v>
      </c>
      <c r="F34" s="12" t="s">
        <v>94</v>
      </c>
      <c r="G34" s="6">
        <f t="shared" si="0"/>
        <v>5.7488425925925922E-2</v>
      </c>
      <c r="H34" s="6">
        <v>1.3888888888888888E-2</v>
      </c>
      <c r="I34" s="6">
        <v>7.137731481481481E-2</v>
      </c>
      <c r="P34" s="6"/>
    </row>
    <row r="35" spans="1:16" ht="15" x14ac:dyDescent="0.25">
      <c r="A35">
        <v>18</v>
      </c>
      <c r="B35" s="14">
        <v>11</v>
      </c>
      <c r="C35" s="12">
        <v>1979</v>
      </c>
      <c r="D35" s="13" t="s">
        <v>54</v>
      </c>
      <c r="E35" s="13" t="s">
        <v>55</v>
      </c>
      <c r="F35" s="12" t="s">
        <v>86</v>
      </c>
      <c r="G35" s="6">
        <f t="shared" si="0"/>
        <v>5.7962962962962959E-2</v>
      </c>
      <c r="H35" s="6">
        <v>1.3888888888888888E-2</v>
      </c>
      <c r="I35" s="6">
        <v>7.1851851851851847E-2</v>
      </c>
      <c r="P35" s="6"/>
    </row>
    <row r="36" spans="1:16" ht="15" x14ac:dyDescent="0.25">
      <c r="A36">
        <v>19</v>
      </c>
      <c r="B36" s="14">
        <v>34</v>
      </c>
      <c r="C36" s="12">
        <v>1989</v>
      </c>
      <c r="D36" s="13" t="s">
        <v>103</v>
      </c>
      <c r="E36" s="13" t="s">
        <v>104</v>
      </c>
      <c r="F36" s="12" t="s">
        <v>109</v>
      </c>
      <c r="G36" s="6">
        <f t="shared" si="0"/>
        <v>5.8773148148148151E-2</v>
      </c>
      <c r="H36" s="6">
        <v>1.3888888888888888E-2</v>
      </c>
      <c r="I36" s="6">
        <v>7.2662037037037039E-2</v>
      </c>
      <c r="P36" s="6"/>
    </row>
    <row r="37" spans="1:16" ht="15" x14ac:dyDescent="0.25">
      <c r="A37">
        <v>20</v>
      </c>
      <c r="B37" s="14">
        <v>13</v>
      </c>
      <c r="C37" s="12">
        <v>1976</v>
      </c>
      <c r="D37" s="13" t="s">
        <v>57</v>
      </c>
      <c r="E37" s="13" t="s">
        <v>58</v>
      </c>
      <c r="F37" s="12" t="s">
        <v>83</v>
      </c>
      <c r="G37" s="6">
        <f t="shared" si="0"/>
        <v>5.9606481481481476E-2</v>
      </c>
      <c r="H37" s="6">
        <v>1.3888888888888888E-2</v>
      </c>
      <c r="I37" s="6">
        <v>7.3495370370370364E-2</v>
      </c>
      <c r="P37" s="6"/>
    </row>
    <row r="38" spans="1:16" ht="15" x14ac:dyDescent="0.25">
      <c r="A38">
        <v>21</v>
      </c>
      <c r="B38" s="14">
        <v>27</v>
      </c>
      <c r="C38" s="12">
        <v>1993</v>
      </c>
      <c r="D38" s="13" t="s">
        <v>42</v>
      </c>
      <c r="E38" s="13" t="s">
        <v>77</v>
      </c>
      <c r="F38" s="12" t="s">
        <v>95</v>
      </c>
      <c r="G38" s="6">
        <f t="shared" si="0"/>
        <v>6.0000000000000005E-2</v>
      </c>
      <c r="H38" s="6">
        <v>1.3888888888888888E-2</v>
      </c>
      <c r="I38" s="6">
        <v>7.3888888888888893E-2</v>
      </c>
      <c r="P38" s="6"/>
    </row>
    <row r="39" spans="1:16" ht="15" x14ac:dyDescent="0.25">
      <c r="A39">
        <v>22</v>
      </c>
      <c r="B39" s="14">
        <v>2</v>
      </c>
      <c r="C39" s="12">
        <v>1977</v>
      </c>
      <c r="D39" s="13" t="s">
        <v>36</v>
      </c>
      <c r="E39" s="13" t="s">
        <v>37</v>
      </c>
      <c r="F39" s="12"/>
      <c r="G39" s="6">
        <f t="shared" si="0"/>
        <v>6.0046296296296299E-2</v>
      </c>
      <c r="H39" s="6">
        <v>1.3888888888888888E-2</v>
      </c>
      <c r="I39" s="6">
        <v>7.3935185185185187E-2</v>
      </c>
      <c r="P39" s="6"/>
    </row>
    <row r="40" spans="1:16" ht="15" x14ac:dyDescent="0.25">
      <c r="A40">
        <v>23</v>
      </c>
      <c r="B40" s="14">
        <v>29</v>
      </c>
      <c r="C40" s="12">
        <v>1984</v>
      </c>
      <c r="D40" s="13" t="s">
        <v>36</v>
      </c>
      <c r="E40" s="13" t="s">
        <v>79</v>
      </c>
      <c r="F40" s="12" t="s">
        <v>97</v>
      </c>
      <c r="G40" s="6">
        <f t="shared" si="0"/>
        <v>6.2523148148148161E-2</v>
      </c>
      <c r="H40" s="6">
        <v>1.3888888888888888E-2</v>
      </c>
      <c r="I40" s="6">
        <v>7.6412037037037042E-2</v>
      </c>
      <c r="P40" s="6"/>
    </row>
    <row r="41" spans="1:16" ht="15" x14ac:dyDescent="0.25">
      <c r="A41">
        <v>24</v>
      </c>
      <c r="B41" s="14">
        <v>25</v>
      </c>
      <c r="C41" s="12">
        <v>1988</v>
      </c>
      <c r="D41" s="13" t="s">
        <v>52</v>
      </c>
      <c r="E41" s="13" t="s">
        <v>74</v>
      </c>
      <c r="F41" s="12" t="s">
        <v>93</v>
      </c>
      <c r="G41" s="6">
        <f t="shared" si="0"/>
        <v>6.3437500000000008E-2</v>
      </c>
      <c r="H41" s="6">
        <v>1.3888888888888888E-2</v>
      </c>
      <c r="I41" s="6">
        <v>7.7326388888888889E-2</v>
      </c>
      <c r="P41" s="6"/>
    </row>
    <row r="42" spans="1:16" ht="15" x14ac:dyDescent="0.25">
      <c r="A42">
        <v>25</v>
      </c>
      <c r="B42" s="14">
        <v>17</v>
      </c>
      <c r="C42" s="12">
        <v>1985</v>
      </c>
      <c r="D42" s="13" t="s">
        <v>65</v>
      </c>
      <c r="E42" s="13" t="s">
        <v>66</v>
      </c>
      <c r="F42" s="12" t="s">
        <v>90</v>
      </c>
      <c r="G42" s="6">
        <f t="shared" si="0"/>
        <v>6.4293981481481494E-2</v>
      </c>
      <c r="H42" s="6">
        <v>1.3888888888888888E-2</v>
      </c>
      <c r="I42" s="6">
        <v>7.8182870370370375E-2</v>
      </c>
      <c r="P42" s="6"/>
    </row>
    <row r="43" spans="1:16" ht="15" x14ac:dyDescent="0.25">
      <c r="A43">
        <v>26</v>
      </c>
      <c r="B43" s="14">
        <v>23</v>
      </c>
      <c r="C43" s="12">
        <v>1980</v>
      </c>
      <c r="D43" s="13" t="s">
        <v>40</v>
      </c>
      <c r="E43" s="13" t="s">
        <v>61</v>
      </c>
      <c r="F43" s="12" t="s">
        <v>94</v>
      </c>
      <c r="G43" s="6">
        <f t="shared" si="0"/>
        <v>6.4386574074074082E-2</v>
      </c>
      <c r="H43" s="6">
        <v>1.3888888888888888E-2</v>
      </c>
      <c r="I43" s="6">
        <v>7.8275462962962963E-2</v>
      </c>
      <c r="P43" s="6"/>
    </row>
    <row r="44" spans="1:16" ht="15" x14ac:dyDescent="0.25">
      <c r="A44">
        <v>27</v>
      </c>
      <c r="B44" s="14">
        <v>26</v>
      </c>
      <c r="C44" s="12">
        <v>1976</v>
      </c>
      <c r="D44" s="13" t="s">
        <v>75</v>
      </c>
      <c r="E44" s="13" t="s">
        <v>76</v>
      </c>
      <c r="F44" s="12" t="s">
        <v>95</v>
      </c>
      <c r="G44" s="6">
        <f t="shared" si="0"/>
        <v>6.4942129629629641E-2</v>
      </c>
      <c r="H44" s="6">
        <v>1.3888888888888888E-2</v>
      </c>
      <c r="I44" s="6">
        <v>7.8831018518518522E-2</v>
      </c>
      <c r="P44" s="6"/>
    </row>
    <row r="45" spans="1:16" ht="15" x14ac:dyDescent="0.25">
      <c r="A45">
        <v>28</v>
      </c>
      <c r="B45" s="14">
        <v>5</v>
      </c>
      <c r="C45" s="12">
        <v>1984</v>
      </c>
      <c r="D45" s="13" t="s">
        <v>42</v>
      </c>
      <c r="E45" s="13" t="s">
        <v>43</v>
      </c>
      <c r="F45" s="12" t="s">
        <v>84</v>
      </c>
      <c r="G45" s="6">
        <f t="shared" si="0"/>
        <v>6.6134259259259254E-2</v>
      </c>
      <c r="H45" s="6">
        <v>1.3888888888888888E-2</v>
      </c>
      <c r="I45" s="6">
        <v>8.0023148148148149E-2</v>
      </c>
      <c r="P45" s="6"/>
    </row>
    <row r="46" spans="1:16" ht="15" x14ac:dyDescent="0.25">
      <c r="A46">
        <v>29</v>
      </c>
      <c r="B46" s="14">
        <v>16</v>
      </c>
      <c r="C46" s="12">
        <v>1991</v>
      </c>
      <c r="D46" s="13" t="s">
        <v>63</v>
      </c>
      <c r="E46" s="13" t="s">
        <v>64</v>
      </c>
      <c r="F46" s="12"/>
      <c r="G46" s="6">
        <f t="shared" si="0"/>
        <v>6.7627314814814821E-2</v>
      </c>
      <c r="H46" s="6">
        <v>1.3888888888888888E-2</v>
      </c>
      <c r="I46" s="6">
        <v>8.1516203703703702E-2</v>
      </c>
    </row>
    <row r="47" spans="1:16" ht="15" x14ac:dyDescent="0.25">
      <c r="A47">
        <v>30</v>
      </c>
      <c r="B47" s="14">
        <v>6</v>
      </c>
      <c r="C47" s="12">
        <v>1985</v>
      </c>
      <c r="D47" s="13" t="s">
        <v>44</v>
      </c>
      <c r="E47" s="13" t="s">
        <v>45</v>
      </c>
      <c r="F47" s="12" t="s">
        <v>84</v>
      </c>
      <c r="G47" s="6">
        <f t="shared" si="0"/>
        <v>7.0069444444444462E-2</v>
      </c>
      <c r="H47" s="6">
        <v>1.3888888888888888E-2</v>
      </c>
      <c r="I47" s="6">
        <v>8.3958333333333343E-2</v>
      </c>
    </row>
    <row r="48" spans="1:16" ht="15" x14ac:dyDescent="0.25">
      <c r="A48">
        <v>31</v>
      </c>
      <c r="B48" s="14">
        <v>32</v>
      </c>
      <c r="C48" s="12">
        <v>1987</v>
      </c>
      <c r="D48" s="13" t="s">
        <v>59</v>
      </c>
      <c r="E48" s="13" t="s">
        <v>101</v>
      </c>
      <c r="F48" s="12"/>
      <c r="G48" s="6">
        <f t="shared" si="0"/>
        <v>7.0347222222222228E-2</v>
      </c>
      <c r="H48" s="6">
        <v>1.3888888888888888E-2</v>
      </c>
      <c r="I48" s="6">
        <v>8.4236111111111109E-2</v>
      </c>
    </row>
    <row r="49" spans="1:9" ht="15" x14ac:dyDescent="0.25">
      <c r="A49">
        <v>32</v>
      </c>
      <c r="B49" s="14">
        <v>31</v>
      </c>
      <c r="C49" s="12">
        <v>1999</v>
      </c>
      <c r="D49" s="13" t="s">
        <v>99</v>
      </c>
      <c r="E49" s="13" t="s">
        <v>100</v>
      </c>
      <c r="F49" s="12"/>
      <c r="G49" s="6">
        <f t="shared" si="0"/>
        <v>7.1863425925925928E-2</v>
      </c>
      <c r="H49" s="6">
        <v>1.3888888888888888E-2</v>
      </c>
      <c r="I49" s="6">
        <v>8.5752314814814823E-2</v>
      </c>
    </row>
    <row r="50" spans="1:9" ht="15" x14ac:dyDescent="0.25">
      <c r="A50">
        <v>33</v>
      </c>
      <c r="B50" s="14">
        <v>4</v>
      </c>
      <c r="C50" s="12">
        <v>1985</v>
      </c>
      <c r="D50" s="13" t="s">
        <v>40</v>
      </c>
      <c r="E50" s="13" t="s">
        <v>41</v>
      </c>
      <c r="F50" s="12" t="s">
        <v>82</v>
      </c>
      <c r="G50" s="6">
        <f t="shared" si="0"/>
        <v>7.1932870370370383E-2</v>
      </c>
      <c r="H50" s="6">
        <v>1.3888888888888888E-2</v>
      </c>
      <c r="I50" s="6">
        <v>8.5821759259259264E-2</v>
      </c>
    </row>
    <row r="51" spans="1:9" ht="15" x14ac:dyDescent="0.25">
      <c r="A51">
        <v>34</v>
      </c>
      <c r="B51" s="14">
        <v>33</v>
      </c>
      <c r="C51" s="12">
        <v>1981</v>
      </c>
      <c r="D51" s="13" t="s">
        <v>36</v>
      </c>
      <c r="E51" s="13" t="s">
        <v>102</v>
      </c>
      <c r="F51" s="12" t="s">
        <v>108</v>
      </c>
      <c r="G51" s="6">
        <f t="shared" si="0"/>
        <v>7.5787037037037042E-2</v>
      </c>
      <c r="H51" s="6">
        <v>1.3888888888888888E-2</v>
      </c>
      <c r="I51" s="6">
        <v>8.9675925925925923E-2</v>
      </c>
    </row>
    <row r="52" spans="1:9" ht="15" x14ac:dyDescent="0.25">
      <c r="A52">
        <v>35</v>
      </c>
      <c r="B52" s="14">
        <v>36</v>
      </c>
      <c r="C52" s="12">
        <v>1979</v>
      </c>
      <c r="D52" s="13" t="s">
        <v>106</v>
      </c>
      <c r="E52" s="13" t="s">
        <v>107</v>
      </c>
      <c r="F52" s="12"/>
      <c r="G52" s="6">
        <f t="shared" si="0"/>
        <v>7.9120370370370369E-2</v>
      </c>
      <c r="H52" s="6">
        <v>1.3888888888888888E-2</v>
      </c>
      <c r="I52" s="6">
        <v>9.300925925925925E-2</v>
      </c>
    </row>
    <row r="53" spans="1:9" ht="15" x14ac:dyDescent="0.25">
      <c r="A53" t="s">
        <v>178</v>
      </c>
      <c r="B53" s="14">
        <v>24</v>
      </c>
      <c r="C53" s="12">
        <v>1988</v>
      </c>
      <c r="D53" s="13" t="s">
        <v>40</v>
      </c>
      <c r="E53" s="13" t="s">
        <v>51</v>
      </c>
      <c r="F53" s="12" t="s">
        <v>93</v>
      </c>
      <c r="G53" s="6">
        <f t="shared" si="0"/>
        <v>-1.3888888888888888E-2</v>
      </c>
      <c r="H53" s="6">
        <v>1.3888888888888888E-2</v>
      </c>
    </row>
    <row r="55" spans="1:9" ht="0.6" customHeight="1" x14ac:dyDescent="0.25"/>
    <row r="56" spans="1:9" hidden="1" x14ac:dyDescent="0.25"/>
    <row r="57" spans="1:9" hidden="1" x14ac:dyDescent="0.25"/>
    <row r="58" spans="1:9" hidden="1" x14ac:dyDescent="0.25"/>
    <row r="59" spans="1:9" hidden="1" x14ac:dyDescent="0.25"/>
    <row r="60" spans="1:9" hidden="1" x14ac:dyDescent="0.25"/>
    <row r="61" spans="1:9" ht="15" x14ac:dyDescent="0.25">
      <c r="B61" s="14"/>
      <c r="C61" s="13"/>
      <c r="D61" s="13"/>
      <c r="E61" s="13"/>
      <c r="F61" s="13"/>
      <c r="G61" s="6"/>
    </row>
    <row r="62" spans="1:9" x14ac:dyDescent="0.25">
      <c r="A62" s="3" t="s">
        <v>6</v>
      </c>
    </row>
    <row r="63" spans="1:9" x14ac:dyDescent="0.25">
      <c r="A63" s="3"/>
    </row>
    <row r="64" spans="1:9" ht="26.4" x14ac:dyDescent="0.25">
      <c r="A64" s="1" t="s">
        <v>0</v>
      </c>
      <c r="B64" s="2" t="s">
        <v>1</v>
      </c>
      <c r="C64" s="2" t="s">
        <v>19</v>
      </c>
      <c r="D64" s="1" t="s">
        <v>2</v>
      </c>
      <c r="E64" s="1"/>
      <c r="F64" s="1" t="s">
        <v>3</v>
      </c>
      <c r="G64" s="1" t="s">
        <v>4</v>
      </c>
      <c r="H64" s="17" t="s">
        <v>176</v>
      </c>
      <c r="I64" s="17" t="s">
        <v>177</v>
      </c>
    </row>
    <row r="65" spans="1:9" ht="15" x14ac:dyDescent="0.25">
      <c r="A65">
        <v>1</v>
      </c>
      <c r="B65" s="14">
        <v>59</v>
      </c>
      <c r="C65" s="13">
        <v>1970</v>
      </c>
      <c r="D65" s="13" t="s">
        <v>42</v>
      </c>
      <c r="E65" s="13" t="s">
        <v>119</v>
      </c>
      <c r="F65" s="13" t="s">
        <v>136</v>
      </c>
      <c r="G65" s="6">
        <f t="shared" ref="G65:G74" si="1">I65-H65</f>
        <v>4.6608796296296294E-2</v>
      </c>
      <c r="H65" s="6">
        <v>0</v>
      </c>
      <c r="I65" s="6">
        <v>4.6608796296296294E-2</v>
      </c>
    </row>
    <row r="66" spans="1:9" ht="15" x14ac:dyDescent="0.25">
      <c r="A66">
        <v>2</v>
      </c>
      <c r="B66" s="14">
        <v>54</v>
      </c>
      <c r="C66" s="13">
        <v>1970</v>
      </c>
      <c r="D66" s="13" t="s">
        <v>54</v>
      </c>
      <c r="E66" s="13" t="s">
        <v>114</v>
      </c>
      <c r="F66" s="13" t="s">
        <v>89</v>
      </c>
      <c r="G66" s="6">
        <f t="shared" si="1"/>
        <v>4.8842592592592597E-2</v>
      </c>
      <c r="H66" s="6">
        <v>0</v>
      </c>
      <c r="I66" s="6">
        <v>4.8842592592592597E-2</v>
      </c>
    </row>
    <row r="67" spans="1:9" ht="15" x14ac:dyDescent="0.25">
      <c r="A67">
        <v>3</v>
      </c>
      <c r="B67" s="14">
        <v>56</v>
      </c>
      <c r="C67" s="13">
        <v>1969</v>
      </c>
      <c r="D67" s="13" t="s">
        <v>57</v>
      </c>
      <c r="E67" s="13" t="s">
        <v>117</v>
      </c>
      <c r="F67" s="13" t="s">
        <v>89</v>
      </c>
      <c r="G67" s="6">
        <f t="shared" si="1"/>
        <v>4.9444444444444437E-2</v>
      </c>
      <c r="H67" s="6">
        <v>0</v>
      </c>
      <c r="I67" s="6">
        <v>4.9444444444444437E-2</v>
      </c>
    </row>
    <row r="68" spans="1:9" ht="15" x14ac:dyDescent="0.25">
      <c r="A68">
        <v>4</v>
      </c>
      <c r="B68" s="14">
        <v>61</v>
      </c>
      <c r="C68" s="13">
        <v>1967</v>
      </c>
      <c r="D68" s="13" t="s">
        <v>38</v>
      </c>
      <c r="E68" s="13" t="s">
        <v>49</v>
      </c>
      <c r="F68" s="13" t="s">
        <v>89</v>
      </c>
      <c r="G68" s="6">
        <f t="shared" si="1"/>
        <v>5.2175925925925924E-2</v>
      </c>
      <c r="H68" s="6">
        <v>0</v>
      </c>
      <c r="I68" s="6">
        <v>5.2175925925925924E-2</v>
      </c>
    </row>
    <row r="69" spans="1:9" ht="15" x14ac:dyDescent="0.25">
      <c r="A69">
        <v>5</v>
      </c>
      <c r="B69" s="14">
        <v>53</v>
      </c>
      <c r="C69" s="13">
        <v>1966</v>
      </c>
      <c r="D69" s="13" t="s">
        <v>50</v>
      </c>
      <c r="E69" s="13" t="s">
        <v>113</v>
      </c>
      <c r="F69" s="13" t="s">
        <v>135</v>
      </c>
      <c r="G69" s="6">
        <f t="shared" si="1"/>
        <v>5.5243055555555559E-2</v>
      </c>
      <c r="H69" s="6">
        <v>0</v>
      </c>
      <c r="I69" s="6">
        <v>5.5243055555555559E-2</v>
      </c>
    </row>
    <row r="70" spans="1:9" ht="15" x14ac:dyDescent="0.25">
      <c r="A70">
        <v>6</v>
      </c>
      <c r="B70" s="14">
        <v>64</v>
      </c>
      <c r="C70" s="13">
        <v>1974</v>
      </c>
      <c r="D70" s="13" t="s">
        <v>48</v>
      </c>
      <c r="E70" s="13" t="s">
        <v>76</v>
      </c>
      <c r="F70" s="13" t="s">
        <v>139</v>
      </c>
      <c r="G70" s="6">
        <f t="shared" si="1"/>
        <v>5.5694444444444442E-2</v>
      </c>
      <c r="H70" s="6">
        <v>0</v>
      </c>
      <c r="I70" s="6">
        <v>5.5694444444444442E-2</v>
      </c>
    </row>
    <row r="71" spans="1:9" ht="15" x14ac:dyDescent="0.25">
      <c r="A71">
        <v>7</v>
      </c>
      <c r="B71" s="14">
        <v>65</v>
      </c>
      <c r="C71" s="13">
        <v>1970</v>
      </c>
      <c r="D71" s="13" t="s">
        <v>42</v>
      </c>
      <c r="E71" s="13" t="s">
        <v>126</v>
      </c>
      <c r="F71" s="13" t="s">
        <v>139</v>
      </c>
      <c r="G71" s="6">
        <f t="shared" si="1"/>
        <v>5.8344907407407408E-2</v>
      </c>
      <c r="H71" s="6">
        <v>0</v>
      </c>
      <c r="I71" s="6">
        <v>5.8344907407407408E-2</v>
      </c>
    </row>
    <row r="72" spans="1:9" ht="15" x14ac:dyDescent="0.25">
      <c r="A72">
        <v>8</v>
      </c>
      <c r="B72" s="14">
        <v>66</v>
      </c>
      <c r="C72" s="13">
        <v>1972</v>
      </c>
      <c r="D72" s="13" t="s">
        <v>127</v>
      </c>
      <c r="E72" s="13" t="s">
        <v>128</v>
      </c>
      <c r="F72" s="13"/>
      <c r="G72" s="6">
        <f t="shared" si="1"/>
        <v>5.9062499999999997E-2</v>
      </c>
      <c r="H72" s="6">
        <v>0</v>
      </c>
      <c r="I72" s="6">
        <v>5.9062499999999997E-2</v>
      </c>
    </row>
    <row r="73" spans="1:9" ht="15" x14ac:dyDescent="0.25">
      <c r="A73">
        <v>9</v>
      </c>
      <c r="B73" s="14">
        <v>55</v>
      </c>
      <c r="C73" s="13">
        <v>1973</v>
      </c>
      <c r="D73" s="13" t="s">
        <v>115</v>
      </c>
      <c r="E73" s="13" t="s">
        <v>116</v>
      </c>
      <c r="F73" s="13" t="s">
        <v>89</v>
      </c>
      <c r="G73" s="6">
        <f t="shared" si="1"/>
        <v>7.2592592592592597E-2</v>
      </c>
      <c r="H73" s="6">
        <v>0</v>
      </c>
      <c r="I73" s="6">
        <v>7.2592592592592597E-2</v>
      </c>
    </row>
    <row r="74" spans="1:9" ht="15" x14ac:dyDescent="0.25">
      <c r="A74">
        <v>10</v>
      </c>
      <c r="B74" s="14">
        <v>67</v>
      </c>
      <c r="C74" s="13">
        <v>1966</v>
      </c>
      <c r="D74" s="13" t="s">
        <v>129</v>
      </c>
      <c r="E74" s="13" t="s">
        <v>130</v>
      </c>
      <c r="F74" s="13"/>
      <c r="G74" s="6">
        <f t="shared" si="1"/>
        <v>7.3055555555555554E-2</v>
      </c>
      <c r="H74" s="6">
        <v>0</v>
      </c>
      <c r="I74" s="6">
        <v>7.3055555555555554E-2</v>
      </c>
    </row>
    <row r="75" spans="1:9" ht="15" x14ac:dyDescent="0.25">
      <c r="B75" s="14"/>
      <c r="C75" s="13"/>
      <c r="D75" s="13"/>
      <c r="E75" s="13"/>
      <c r="F75" s="13"/>
      <c r="G75" s="6"/>
    </row>
    <row r="76" spans="1:9" x14ac:dyDescent="0.25">
      <c r="A76" s="3" t="s">
        <v>179</v>
      </c>
    </row>
    <row r="77" spans="1:9" x14ac:dyDescent="0.25">
      <c r="A77" s="3"/>
    </row>
    <row r="78" spans="1:9" ht="26.4" x14ac:dyDescent="0.25">
      <c r="A78" s="1" t="s">
        <v>0</v>
      </c>
      <c r="B78" s="2" t="s">
        <v>1</v>
      </c>
      <c r="C78" s="2" t="s">
        <v>19</v>
      </c>
      <c r="D78" s="1" t="s">
        <v>2</v>
      </c>
      <c r="E78" s="1"/>
      <c r="F78" s="1" t="s">
        <v>3</v>
      </c>
      <c r="G78" s="1" t="s">
        <v>4</v>
      </c>
      <c r="H78" s="17" t="s">
        <v>176</v>
      </c>
      <c r="I78" s="17" t="s">
        <v>177</v>
      </c>
    </row>
    <row r="79" spans="1:9" ht="15" x14ac:dyDescent="0.25">
      <c r="A79">
        <v>1</v>
      </c>
      <c r="B79" s="14">
        <v>57</v>
      </c>
      <c r="C79" s="19">
        <v>1962</v>
      </c>
      <c r="D79" s="13" t="s">
        <v>67</v>
      </c>
      <c r="E79" s="13" t="s">
        <v>51</v>
      </c>
      <c r="F79" s="13" t="s">
        <v>89</v>
      </c>
      <c r="G79" s="6">
        <f t="shared" ref="G79:G88" si="2">I79-H79</f>
        <v>5.061342592592593E-2</v>
      </c>
      <c r="H79" s="6">
        <v>0</v>
      </c>
      <c r="I79" s="6">
        <v>5.061342592592593E-2</v>
      </c>
    </row>
    <row r="80" spans="1:9" ht="15" x14ac:dyDescent="0.25">
      <c r="A80">
        <v>2</v>
      </c>
      <c r="B80" s="14">
        <v>69</v>
      </c>
      <c r="C80" s="19">
        <v>1964</v>
      </c>
      <c r="D80" s="13" t="s">
        <v>46</v>
      </c>
      <c r="E80" s="13" t="s">
        <v>132</v>
      </c>
      <c r="F80" s="13" t="s">
        <v>140</v>
      </c>
      <c r="G80" s="6">
        <f t="shared" si="2"/>
        <v>5.3182870370370366E-2</v>
      </c>
      <c r="H80" s="6">
        <v>0</v>
      </c>
      <c r="I80" s="6">
        <v>5.3182870370370366E-2</v>
      </c>
    </row>
    <row r="81" spans="1:9" ht="15" x14ac:dyDescent="0.25">
      <c r="A81">
        <v>3</v>
      </c>
      <c r="B81" s="14">
        <v>51</v>
      </c>
      <c r="C81" s="19">
        <v>1960</v>
      </c>
      <c r="D81" s="13" t="s">
        <v>110</v>
      </c>
      <c r="E81" s="13" t="s">
        <v>66</v>
      </c>
      <c r="F81" s="13" t="s">
        <v>89</v>
      </c>
      <c r="G81" s="6">
        <f t="shared" si="2"/>
        <v>5.3437499999999999E-2</v>
      </c>
      <c r="H81" s="6">
        <v>0</v>
      </c>
      <c r="I81" s="6">
        <v>5.3437499999999999E-2</v>
      </c>
    </row>
    <row r="82" spans="1:9" ht="15" x14ac:dyDescent="0.25">
      <c r="A82">
        <v>4</v>
      </c>
      <c r="B82" s="14">
        <v>68</v>
      </c>
      <c r="C82" s="19">
        <v>1963</v>
      </c>
      <c r="D82" s="13" t="s">
        <v>120</v>
      </c>
      <c r="E82" s="13" t="s">
        <v>131</v>
      </c>
      <c r="F82" s="13" t="s">
        <v>136</v>
      </c>
      <c r="G82" s="6">
        <f t="shared" si="2"/>
        <v>5.3599537037037036E-2</v>
      </c>
      <c r="H82" s="6">
        <v>0</v>
      </c>
      <c r="I82" s="6">
        <v>5.3599537037037036E-2</v>
      </c>
    </row>
    <row r="83" spans="1:9" ht="15" x14ac:dyDescent="0.25">
      <c r="A83">
        <v>5</v>
      </c>
      <c r="B83" s="14">
        <v>60</v>
      </c>
      <c r="C83" s="19">
        <v>1958</v>
      </c>
      <c r="D83" s="13" t="s">
        <v>120</v>
      </c>
      <c r="E83" s="13" t="s">
        <v>121</v>
      </c>
      <c r="F83" s="13" t="s">
        <v>136</v>
      </c>
      <c r="G83" s="6">
        <f t="shared" si="2"/>
        <v>5.5497685185185185E-2</v>
      </c>
      <c r="H83" s="6">
        <v>0</v>
      </c>
      <c r="I83" s="6">
        <v>5.5497685185185185E-2</v>
      </c>
    </row>
    <row r="84" spans="1:9" ht="15" x14ac:dyDescent="0.25">
      <c r="A84">
        <v>6</v>
      </c>
      <c r="B84" s="14">
        <v>52</v>
      </c>
      <c r="C84" s="19">
        <v>1960</v>
      </c>
      <c r="D84" s="13" t="s">
        <v>111</v>
      </c>
      <c r="E84" s="13" t="s">
        <v>112</v>
      </c>
      <c r="F84" s="13" t="s">
        <v>134</v>
      </c>
      <c r="G84" s="6">
        <f t="shared" si="2"/>
        <v>6.0775462962962962E-2</v>
      </c>
      <c r="H84" s="6">
        <v>0</v>
      </c>
      <c r="I84" s="6">
        <v>6.0775462962962962E-2</v>
      </c>
    </row>
    <row r="85" spans="1:9" ht="15" x14ac:dyDescent="0.25">
      <c r="A85">
        <v>7</v>
      </c>
      <c r="B85" s="14">
        <v>70</v>
      </c>
      <c r="C85" s="19">
        <v>1951</v>
      </c>
      <c r="D85" s="13" t="s">
        <v>50</v>
      </c>
      <c r="E85" s="13" t="s">
        <v>133</v>
      </c>
      <c r="F85" s="13" t="s">
        <v>136</v>
      </c>
      <c r="G85" s="6">
        <f t="shared" si="2"/>
        <v>6.2118055555555551E-2</v>
      </c>
      <c r="H85" s="6">
        <v>0</v>
      </c>
      <c r="I85" s="6">
        <v>6.2118055555555551E-2</v>
      </c>
    </row>
    <row r="86" spans="1:9" ht="15" x14ac:dyDescent="0.25">
      <c r="A86">
        <v>8</v>
      </c>
      <c r="B86" s="14">
        <v>62</v>
      </c>
      <c r="C86" s="19">
        <v>1964</v>
      </c>
      <c r="D86" s="13" t="s">
        <v>122</v>
      </c>
      <c r="E86" s="13" t="s">
        <v>123</v>
      </c>
      <c r="F86" s="13" t="s">
        <v>137</v>
      </c>
      <c r="G86" s="6">
        <f t="shared" si="2"/>
        <v>6.9548611111111117E-2</v>
      </c>
      <c r="H86" s="6">
        <v>0</v>
      </c>
      <c r="I86" s="6">
        <v>6.9548611111111117E-2</v>
      </c>
    </row>
    <row r="87" spans="1:9" ht="15" x14ac:dyDescent="0.25">
      <c r="A87">
        <v>9</v>
      </c>
      <c r="B87" s="14">
        <v>58</v>
      </c>
      <c r="C87" s="19">
        <v>1956</v>
      </c>
      <c r="D87" s="13" t="s">
        <v>46</v>
      </c>
      <c r="E87" s="13" t="s">
        <v>118</v>
      </c>
      <c r="F87" s="13" t="s">
        <v>109</v>
      </c>
      <c r="G87" s="6">
        <f t="shared" si="2"/>
        <v>7.1851851851851847E-2</v>
      </c>
      <c r="H87" s="6">
        <v>0</v>
      </c>
      <c r="I87" s="6">
        <v>7.1851851851851847E-2</v>
      </c>
    </row>
    <row r="88" spans="1:9" ht="15" x14ac:dyDescent="0.25">
      <c r="A88">
        <v>10</v>
      </c>
      <c r="B88" s="14">
        <v>63</v>
      </c>
      <c r="C88" s="19">
        <v>1956</v>
      </c>
      <c r="D88" s="13" t="s">
        <v>124</v>
      </c>
      <c r="E88" s="13" t="s">
        <v>125</v>
      </c>
      <c r="F88" s="13" t="s">
        <v>138</v>
      </c>
      <c r="G88" s="6">
        <f t="shared" si="2"/>
        <v>7.856481481481481E-2</v>
      </c>
      <c r="H88" s="6">
        <v>0</v>
      </c>
      <c r="I88" s="6">
        <v>7.856481481481481E-2</v>
      </c>
    </row>
    <row r="89" spans="1:9" ht="15" x14ac:dyDescent="0.25">
      <c r="B89" s="14"/>
      <c r="C89" s="19"/>
      <c r="D89" s="13"/>
      <c r="E89" s="13"/>
      <c r="F89" s="13"/>
      <c r="G89" s="6"/>
    </row>
    <row r="90" spans="1:9" x14ac:dyDescent="0.25">
      <c r="A90" s="3" t="s">
        <v>7</v>
      </c>
      <c r="G90" s="6"/>
    </row>
    <row r="91" spans="1:9" x14ac:dyDescent="0.25">
      <c r="G91" s="6"/>
    </row>
    <row r="92" spans="1:9" ht="26.4" x14ac:dyDescent="0.25">
      <c r="A92" s="1" t="s">
        <v>0</v>
      </c>
      <c r="B92" s="2" t="s">
        <v>1</v>
      </c>
      <c r="C92" s="2" t="s">
        <v>19</v>
      </c>
      <c r="D92" s="1" t="s">
        <v>2</v>
      </c>
      <c r="E92" s="1"/>
      <c r="F92" s="1" t="s">
        <v>3</v>
      </c>
      <c r="G92" s="18" t="s">
        <v>4</v>
      </c>
      <c r="H92" s="17" t="s">
        <v>176</v>
      </c>
      <c r="I92" s="17" t="s">
        <v>177</v>
      </c>
    </row>
    <row r="93" spans="1:9" ht="15" x14ac:dyDescent="0.25">
      <c r="A93">
        <v>1</v>
      </c>
      <c r="B93" s="14">
        <v>106</v>
      </c>
      <c r="C93" s="13">
        <v>1997</v>
      </c>
      <c r="D93" s="13" t="s">
        <v>152</v>
      </c>
      <c r="E93" s="13" t="s">
        <v>153</v>
      </c>
      <c r="F93" s="13" t="s">
        <v>158</v>
      </c>
      <c r="G93" s="6">
        <f t="shared" ref="G93:G100" si="3">I93-H93</f>
        <v>5.5682870370370369E-2</v>
      </c>
      <c r="H93" s="6">
        <v>0</v>
      </c>
      <c r="I93" s="6">
        <v>5.5682870370370369E-2</v>
      </c>
    </row>
    <row r="94" spans="1:9" ht="15" x14ac:dyDescent="0.25">
      <c r="A94">
        <v>2</v>
      </c>
      <c r="B94" s="14">
        <v>105</v>
      </c>
      <c r="C94" s="13">
        <v>1980</v>
      </c>
      <c r="D94" s="13" t="s">
        <v>150</v>
      </c>
      <c r="E94" s="13" t="s">
        <v>151</v>
      </c>
      <c r="F94" s="13" t="s">
        <v>157</v>
      </c>
      <c r="G94" s="6">
        <f t="shared" si="3"/>
        <v>5.6817129629629627E-2</v>
      </c>
      <c r="H94" s="6">
        <v>0</v>
      </c>
      <c r="I94" s="6">
        <v>5.6817129629629627E-2</v>
      </c>
    </row>
    <row r="95" spans="1:9" ht="15" x14ac:dyDescent="0.25">
      <c r="A95">
        <v>3</v>
      </c>
      <c r="B95" s="14">
        <v>107</v>
      </c>
      <c r="C95" s="13">
        <v>1983</v>
      </c>
      <c r="D95" s="13" t="s">
        <v>180</v>
      </c>
      <c r="E95" s="13" t="s">
        <v>154</v>
      </c>
      <c r="F95" s="13" t="s">
        <v>159</v>
      </c>
      <c r="G95" s="6">
        <f t="shared" si="3"/>
        <v>5.7199074074074076E-2</v>
      </c>
      <c r="H95" s="6">
        <v>0</v>
      </c>
      <c r="I95" s="6">
        <v>5.7199074074074076E-2</v>
      </c>
    </row>
    <row r="96" spans="1:9" ht="15" x14ac:dyDescent="0.25">
      <c r="A96">
        <v>4</v>
      </c>
      <c r="B96" s="14">
        <v>100</v>
      </c>
      <c r="C96" s="13">
        <v>1997</v>
      </c>
      <c r="D96" s="13" t="s">
        <v>141</v>
      </c>
      <c r="E96" s="13" t="s">
        <v>142</v>
      </c>
      <c r="F96" s="13" t="s">
        <v>155</v>
      </c>
      <c r="G96" s="6">
        <f t="shared" si="3"/>
        <v>5.7743055555555554E-2</v>
      </c>
      <c r="H96" s="6">
        <v>0</v>
      </c>
      <c r="I96" s="6">
        <v>5.7743055555555554E-2</v>
      </c>
    </row>
    <row r="97" spans="1:16" ht="15" x14ac:dyDescent="0.25">
      <c r="A97">
        <v>5</v>
      </c>
      <c r="B97" s="14">
        <v>101</v>
      </c>
      <c r="C97" s="13">
        <v>1996</v>
      </c>
      <c r="D97" s="13" t="s">
        <v>143</v>
      </c>
      <c r="E97" s="13" t="s">
        <v>144</v>
      </c>
      <c r="F97" s="13" t="s">
        <v>155</v>
      </c>
      <c r="G97" s="6">
        <f t="shared" si="3"/>
        <v>5.7743055555555554E-2</v>
      </c>
      <c r="H97" s="6">
        <v>0</v>
      </c>
      <c r="I97" s="6">
        <v>5.7743055555555554E-2</v>
      </c>
    </row>
    <row r="98" spans="1:16" ht="15" x14ac:dyDescent="0.25">
      <c r="A98">
        <v>6</v>
      </c>
      <c r="B98" s="14">
        <v>102</v>
      </c>
      <c r="C98" s="13">
        <v>1992</v>
      </c>
      <c r="D98" s="13" t="s">
        <v>145</v>
      </c>
      <c r="E98" s="13" t="s">
        <v>146</v>
      </c>
      <c r="F98" s="13" t="s">
        <v>134</v>
      </c>
      <c r="G98" s="6">
        <f t="shared" si="3"/>
        <v>6.5451388888888892E-2</v>
      </c>
      <c r="H98" s="6">
        <v>0</v>
      </c>
      <c r="I98" s="6">
        <v>6.5451388888888892E-2</v>
      </c>
    </row>
    <row r="99" spans="1:16" ht="15" x14ac:dyDescent="0.25">
      <c r="A99">
        <v>7</v>
      </c>
      <c r="B99" s="14">
        <v>103</v>
      </c>
      <c r="C99" s="13">
        <v>1999</v>
      </c>
      <c r="D99" s="13" t="s">
        <v>147</v>
      </c>
      <c r="E99" s="13" t="s">
        <v>146</v>
      </c>
      <c r="F99" s="13" t="s">
        <v>134</v>
      </c>
      <c r="G99" s="6">
        <f t="shared" si="3"/>
        <v>6.6747685185185188E-2</v>
      </c>
      <c r="H99" s="6">
        <v>0</v>
      </c>
      <c r="I99" s="6">
        <v>6.6747685185185188E-2</v>
      </c>
    </row>
    <row r="100" spans="1:16" ht="15" x14ac:dyDescent="0.25">
      <c r="A100">
        <v>8</v>
      </c>
      <c r="B100" s="14">
        <v>104</v>
      </c>
      <c r="C100" s="13">
        <v>1981</v>
      </c>
      <c r="D100" s="13" t="s">
        <v>148</v>
      </c>
      <c r="E100" s="13" t="s">
        <v>149</v>
      </c>
      <c r="F100" s="13" t="s">
        <v>156</v>
      </c>
      <c r="G100" s="6">
        <f t="shared" si="3"/>
        <v>7.6990740740740735E-2</v>
      </c>
      <c r="H100" s="6">
        <v>0</v>
      </c>
      <c r="I100" s="6">
        <v>7.6990740740740735E-2</v>
      </c>
    </row>
    <row r="104" spans="1:16" x14ac:dyDescent="0.25">
      <c r="A104" s="3" t="s">
        <v>18</v>
      </c>
    </row>
    <row r="106" spans="1:16" ht="26.4" x14ac:dyDescent="0.25">
      <c r="A106" s="1" t="s">
        <v>0</v>
      </c>
      <c r="B106" s="2" t="s">
        <v>1</v>
      </c>
      <c r="C106" s="2"/>
      <c r="D106" s="1" t="s">
        <v>2</v>
      </c>
      <c r="E106" s="1"/>
      <c r="F106" s="1" t="s">
        <v>3</v>
      </c>
      <c r="G106" s="1" t="s">
        <v>4</v>
      </c>
      <c r="H106" s="17" t="s">
        <v>176</v>
      </c>
      <c r="I106" s="17" t="s">
        <v>177</v>
      </c>
    </row>
    <row r="107" spans="1:16" ht="15" x14ac:dyDescent="0.25">
      <c r="A107">
        <v>1</v>
      </c>
      <c r="B107" s="14">
        <v>151</v>
      </c>
      <c r="D107" s="13" t="s">
        <v>161</v>
      </c>
      <c r="F107" s="13" t="s">
        <v>172</v>
      </c>
      <c r="G107" s="6">
        <f t="shared" ref="G107:G117" si="4">I107-H107</f>
        <v>4.5277777777777778E-2</v>
      </c>
      <c r="H107" s="6">
        <v>1.3888888888888888E-2</v>
      </c>
      <c r="I107" s="6">
        <v>5.9166666666666666E-2</v>
      </c>
      <c r="P107" s="6"/>
    </row>
    <row r="108" spans="1:16" ht="15" x14ac:dyDescent="0.25">
      <c r="A108">
        <v>2</v>
      </c>
      <c r="B108" s="14">
        <v>159</v>
      </c>
      <c r="D108" s="13" t="s">
        <v>169</v>
      </c>
      <c r="F108" s="13" t="s">
        <v>175</v>
      </c>
      <c r="G108" s="6">
        <f t="shared" si="4"/>
        <v>4.5810185185185183E-2</v>
      </c>
      <c r="H108" s="6">
        <v>1.3888888888888888E-2</v>
      </c>
      <c r="I108" s="6">
        <v>5.9699074074074071E-2</v>
      </c>
      <c r="P108" s="6"/>
    </row>
    <row r="109" spans="1:16" ht="15" x14ac:dyDescent="0.25">
      <c r="A109">
        <v>3</v>
      </c>
      <c r="B109" s="14">
        <v>155</v>
      </c>
      <c r="D109" s="13" t="s">
        <v>165</v>
      </c>
      <c r="F109" s="13" t="s">
        <v>137</v>
      </c>
      <c r="G109" s="6">
        <f t="shared" si="4"/>
        <v>4.7222222222222228E-2</v>
      </c>
      <c r="H109" s="6">
        <v>1.3888888888888888E-2</v>
      </c>
      <c r="I109" s="6">
        <v>6.1111111111111116E-2</v>
      </c>
      <c r="P109" s="6"/>
    </row>
    <row r="110" spans="1:16" ht="15" x14ac:dyDescent="0.25">
      <c r="A110">
        <v>4</v>
      </c>
      <c r="B110" s="14">
        <v>152</v>
      </c>
      <c r="D110" s="13" t="s">
        <v>162</v>
      </c>
      <c r="F110" s="13"/>
      <c r="G110" s="6">
        <f t="shared" si="4"/>
        <v>4.9976851851851849E-2</v>
      </c>
      <c r="H110" s="6">
        <v>1.3888888888888888E-2</v>
      </c>
      <c r="I110" s="6">
        <v>6.3865740740740737E-2</v>
      </c>
      <c r="P110" s="6"/>
    </row>
    <row r="111" spans="1:16" ht="15" x14ac:dyDescent="0.25">
      <c r="A111">
        <v>5</v>
      </c>
      <c r="B111" s="14">
        <v>154</v>
      </c>
      <c r="D111" s="13" t="s">
        <v>164</v>
      </c>
      <c r="F111" s="13" t="s">
        <v>173</v>
      </c>
      <c r="G111" s="6">
        <f t="shared" si="4"/>
        <v>5.3993055555555551E-2</v>
      </c>
      <c r="H111" s="6">
        <v>1.3888888888888888E-2</v>
      </c>
      <c r="I111" s="6">
        <v>6.7881944444444439E-2</v>
      </c>
      <c r="P111" s="6"/>
    </row>
    <row r="112" spans="1:16" ht="15" x14ac:dyDescent="0.25">
      <c r="A112">
        <v>6</v>
      </c>
      <c r="B112" s="14">
        <v>156</v>
      </c>
      <c r="D112" s="13" t="s">
        <v>166</v>
      </c>
      <c r="F112" s="13" t="s">
        <v>137</v>
      </c>
      <c r="G112" s="6">
        <f t="shared" si="4"/>
        <v>5.8865740740740739E-2</v>
      </c>
      <c r="H112" s="6">
        <v>1.3888888888888888E-2</v>
      </c>
      <c r="I112" s="6">
        <v>7.2754629629629627E-2</v>
      </c>
      <c r="P112" s="6"/>
    </row>
    <row r="113" spans="1:16" ht="15" x14ac:dyDescent="0.25">
      <c r="A113">
        <v>7</v>
      </c>
      <c r="B113" s="14">
        <v>160</v>
      </c>
      <c r="D113" s="13" t="s">
        <v>170</v>
      </c>
      <c r="G113" s="6">
        <f t="shared" si="4"/>
        <v>5.9479166666666659E-2</v>
      </c>
      <c r="H113" s="6">
        <v>1.3888888888888888E-2</v>
      </c>
      <c r="I113" s="6">
        <v>7.3368055555555547E-2</v>
      </c>
    </row>
    <row r="114" spans="1:16" ht="15" x14ac:dyDescent="0.25">
      <c r="A114">
        <v>8</v>
      </c>
      <c r="B114" s="14">
        <v>153</v>
      </c>
      <c r="D114" s="13" t="s">
        <v>163</v>
      </c>
      <c r="F114" s="13"/>
      <c r="G114" s="6">
        <f t="shared" si="4"/>
        <v>6.0937499999999999E-2</v>
      </c>
      <c r="H114" s="6">
        <v>1.3888888888888888E-2</v>
      </c>
      <c r="I114" s="6">
        <v>7.4826388888888887E-2</v>
      </c>
      <c r="P114" s="6"/>
    </row>
    <row r="115" spans="1:16" ht="15" x14ac:dyDescent="0.25">
      <c r="A115">
        <v>9</v>
      </c>
      <c r="B115" s="14">
        <v>157</v>
      </c>
      <c r="D115" s="13" t="s">
        <v>167</v>
      </c>
      <c r="F115" s="13" t="s">
        <v>174</v>
      </c>
      <c r="G115" s="6">
        <f t="shared" si="4"/>
        <v>6.2812499999999993E-2</v>
      </c>
      <c r="H115" s="6">
        <v>1.3888888888888888E-2</v>
      </c>
      <c r="I115" s="6">
        <v>7.6701388888888888E-2</v>
      </c>
      <c r="P115" s="6"/>
    </row>
    <row r="116" spans="1:16" ht="15" x14ac:dyDescent="0.25">
      <c r="A116">
        <v>10</v>
      </c>
      <c r="B116" s="14">
        <v>150</v>
      </c>
      <c r="D116" s="13" t="s">
        <v>160</v>
      </c>
      <c r="F116" s="13" t="s">
        <v>171</v>
      </c>
      <c r="G116" s="6">
        <f t="shared" si="4"/>
        <v>6.3032407407407398E-2</v>
      </c>
      <c r="H116" s="6">
        <v>1.3888888888888888E-2</v>
      </c>
      <c r="I116" s="6">
        <v>7.6921296296296293E-2</v>
      </c>
      <c r="P116" s="6"/>
    </row>
    <row r="117" spans="1:16" ht="15" x14ac:dyDescent="0.25">
      <c r="A117">
        <v>11</v>
      </c>
      <c r="B117" s="14">
        <v>158</v>
      </c>
      <c r="D117" s="13" t="s">
        <v>168</v>
      </c>
      <c r="F117" s="13" t="s">
        <v>137</v>
      </c>
      <c r="G117" s="6">
        <f t="shared" si="4"/>
        <v>6.5520833333333334E-2</v>
      </c>
      <c r="H117" s="6">
        <v>1.3888888888888888E-2</v>
      </c>
      <c r="I117" s="6">
        <v>7.9409722222222215E-2</v>
      </c>
      <c r="P117" s="6"/>
    </row>
    <row r="118" spans="1:16" ht="15" x14ac:dyDescent="0.25">
      <c r="B118" s="14"/>
      <c r="D118" s="13"/>
      <c r="F118" s="13"/>
      <c r="G118" s="6"/>
      <c r="H118" s="6">
        <v>1.3888888888888888E-2</v>
      </c>
      <c r="I118" s="6">
        <v>6.1111111111111116E-2</v>
      </c>
      <c r="P118" s="6"/>
    </row>
    <row r="119" spans="1:16" ht="22.8" x14ac:dyDescent="0.4">
      <c r="A119" s="111" t="s">
        <v>20</v>
      </c>
      <c r="B119" s="111"/>
      <c r="C119" s="111"/>
      <c r="D119" s="111"/>
      <c r="E119" s="111"/>
      <c r="F119" s="111"/>
      <c r="G119" s="111"/>
      <c r="H119" s="111"/>
      <c r="I119" s="111"/>
    </row>
    <row r="140" spans="4:6" ht="17.399999999999999" x14ac:dyDescent="0.25">
      <c r="F140" s="22" t="s">
        <v>181</v>
      </c>
    </row>
    <row r="142" spans="4:6" ht="20.399999999999999" customHeight="1" x14ac:dyDescent="0.4">
      <c r="D142" s="107" t="s">
        <v>21</v>
      </c>
      <c r="E142" s="107"/>
    </row>
    <row r="143" spans="4:6" ht="13.2" customHeight="1" x14ac:dyDescent="0.25"/>
    <row r="144" spans="4:6" ht="13.2" customHeight="1" x14ac:dyDescent="0.25"/>
    <row r="145" ht="13.2" customHeight="1" x14ac:dyDescent="0.25"/>
    <row r="146" ht="13.2" customHeight="1" x14ac:dyDescent="0.25"/>
    <row r="147" ht="13.2" customHeight="1" x14ac:dyDescent="0.25"/>
    <row r="148" ht="13.2" customHeight="1" x14ac:dyDescent="0.25"/>
    <row r="149" ht="13.2" customHeight="1" x14ac:dyDescent="0.25"/>
    <row r="163" spans="1:5" ht="15.6" x14ac:dyDescent="0.3">
      <c r="A163" s="23" t="s">
        <v>25</v>
      </c>
      <c r="B163" s="13"/>
      <c r="C163" s="13"/>
      <c r="D163" s="13"/>
      <c r="E163" s="24" t="s">
        <v>24</v>
      </c>
    </row>
    <row r="164" spans="1:5" ht="15.6" x14ac:dyDescent="0.3">
      <c r="A164" s="23"/>
      <c r="B164" s="13"/>
      <c r="C164" s="13"/>
      <c r="D164" s="13"/>
      <c r="E164" s="25"/>
    </row>
    <row r="165" spans="1:5" ht="15.6" x14ac:dyDescent="0.3">
      <c r="A165" s="108" t="s">
        <v>182</v>
      </c>
      <c r="B165" s="108"/>
      <c r="C165" s="108"/>
      <c r="D165" s="108"/>
      <c r="E165" s="24" t="s">
        <v>26</v>
      </c>
    </row>
    <row r="166" spans="1:5" ht="15.6" x14ac:dyDescent="0.3">
      <c r="A166" s="23"/>
      <c r="B166" s="13"/>
      <c r="C166" s="13"/>
      <c r="D166" s="13"/>
      <c r="E166" s="25"/>
    </row>
    <row r="167" spans="1:5" ht="15.6" x14ac:dyDescent="0.3">
      <c r="A167" s="23" t="s">
        <v>28</v>
      </c>
      <c r="B167" s="13"/>
      <c r="C167" s="13"/>
      <c r="D167" s="13"/>
      <c r="E167" s="24" t="s">
        <v>27</v>
      </c>
    </row>
    <row r="168" spans="1:5" ht="15.6" x14ac:dyDescent="0.3">
      <c r="A168" s="23"/>
      <c r="B168" s="13"/>
      <c r="C168" s="13"/>
      <c r="D168" s="13"/>
      <c r="E168" s="25"/>
    </row>
    <row r="169" spans="1:5" ht="15.6" x14ac:dyDescent="0.3">
      <c r="A169" s="23" t="s">
        <v>29</v>
      </c>
      <c r="B169" s="13"/>
      <c r="C169" s="13"/>
      <c r="D169" s="13"/>
      <c r="E169" s="24" t="s">
        <v>27</v>
      </c>
    </row>
    <row r="170" spans="1:5" ht="15.6" x14ac:dyDescent="0.3">
      <c r="A170" s="23"/>
      <c r="B170" s="13"/>
      <c r="C170" s="13"/>
      <c r="D170" s="13"/>
      <c r="E170" s="25"/>
    </row>
    <row r="171" spans="1:5" ht="15.6" x14ac:dyDescent="0.3">
      <c r="A171" s="23" t="s">
        <v>30</v>
      </c>
      <c r="B171" s="13"/>
      <c r="C171" s="13"/>
      <c r="D171" s="13"/>
      <c r="E171" s="24" t="s">
        <v>27</v>
      </c>
    </row>
    <row r="172" spans="1:5" ht="17.399999999999999" x14ac:dyDescent="0.3">
      <c r="A172" s="9"/>
      <c r="E172" s="11"/>
    </row>
    <row r="173" spans="1:5" ht="17.399999999999999" x14ac:dyDescent="0.3">
      <c r="A173" s="9"/>
      <c r="E173" s="11"/>
    </row>
    <row r="174" spans="1:5" ht="21" x14ac:dyDescent="0.4">
      <c r="B174" s="21" t="s">
        <v>31</v>
      </c>
      <c r="C174" s="21"/>
      <c r="D174" s="21"/>
      <c r="E174" s="21"/>
    </row>
    <row r="175" spans="1:5" ht="21" x14ac:dyDescent="0.4">
      <c r="A175" s="8"/>
    </row>
    <row r="176" spans="1:5" ht="21" x14ac:dyDescent="0.4">
      <c r="B176" s="21" t="s">
        <v>32</v>
      </c>
      <c r="C176" s="21"/>
      <c r="D176" s="21"/>
      <c r="E176" s="21"/>
    </row>
    <row r="177" spans="1:7" ht="17.399999999999999" x14ac:dyDescent="0.3">
      <c r="A177" s="9"/>
      <c r="G177" s="9"/>
    </row>
    <row r="178" spans="1:7" x14ac:dyDescent="0.25">
      <c r="A178" s="106" t="s">
        <v>184</v>
      </c>
      <c r="B178" s="106"/>
      <c r="C178" s="106"/>
      <c r="D178" s="106"/>
      <c r="E178" s="106"/>
      <c r="F178" s="106"/>
      <c r="G178" s="106"/>
    </row>
    <row r="179" spans="1:7" x14ac:dyDescent="0.25">
      <c r="A179" s="106"/>
      <c r="B179" s="106"/>
      <c r="C179" s="106"/>
      <c r="D179" s="106"/>
      <c r="E179" s="106"/>
      <c r="F179" s="106"/>
      <c r="G179" s="106"/>
    </row>
    <row r="180" spans="1:7" x14ac:dyDescent="0.25">
      <c r="A180" s="106"/>
      <c r="B180" s="106"/>
      <c r="C180" s="106"/>
      <c r="D180" s="106"/>
      <c r="E180" s="106"/>
      <c r="F180" s="106"/>
      <c r="G180" s="106"/>
    </row>
    <row r="181" spans="1:7" x14ac:dyDescent="0.25">
      <c r="A181" s="106"/>
      <c r="B181" s="106"/>
      <c r="C181" s="106"/>
      <c r="D181" s="106"/>
      <c r="E181" s="106"/>
      <c r="F181" s="106"/>
      <c r="G181" s="106"/>
    </row>
  </sheetData>
  <sortState ref="F106:I116">
    <sortCondition ref="G106"/>
  </sortState>
  <mergeCells count="7">
    <mergeCell ref="A178:G181"/>
    <mergeCell ref="D142:E142"/>
    <mergeCell ref="A165:D165"/>
    <mergeCell ref="A1:G1"/>
    <mergeCell ref="A2:G2"/>
    <mergeCell ref="A4:G4"/>
    <mergeCell ref="A119:I119"/>
  </mergeCells>
  <pageMargins left="0.78740157499999996" right="0.78740157499999996" top="0.984251969" bottom="0.984251969" header="0.4921259845" footer="0.4921259845"/>
  <pageSetup paperSize="9" scale="82" orientation="portrait" r:id="rId1"/>
  <headerFooter alignWithMargins="0"/>
  <rowBreaks count="1" manualBreakCount="1">
    <brk id="6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view="pageBreakPreview" zoomScaleNormal="100" zoomScaleSheetLayoutView="100" workbookViewId="0">
      <selection activeCell="H39" sqref="H39"/>
    </sheetView>
  </sheetViews>
  <sheetFormatPr defaultRowHeight="13.2" x14ac:dyDescent="0.25"/>
  <cols>
    <col min="1" max="1" width="6.6640625" style="5" customWidth="1"/>
    <col min="3" max="3" width="15.109375" customWidth="1"/>
    <col min="4" max="4" width="15" customWidth="1"/>
    <col min="5" max="5" width="8.88671875" style="29"/>
    <col min="6" max="6" width="8.88671875" hidden="1" customWidth="1"/>
    <col min="7" max="7" width="9.44140625" hidden="1" customWidth="1"/>
    <col min="8" max="8" width="27.33203125" customWidth="1"/>
    <col min="9" max="10" width="8.88671875" hidden="1" customWidth="1"/>
    <col min="11" max="11" width="10.6640625" customWidth="1"/>
  </cols>
  <sheetData>
    <row r="1" spans="1:8" ht="19.8" x14ac:dyDescent="0.45">
      <c r="A1" s="109" t="s">
        <v>201</v>
      </c>
      <c r="B1" s="109"/>
      <c r="C1" s="109"/>
      <c r="D1" s="109"/>
      <c r="E1" s="109"/>
      <c r="F1" s="109"/>
      <c r="G1" s="109"/>
      <c r="H1" s="109"/>
    </row>
    <row r="2" spans="1:8" ht="25.2" x14ac:dyDescent="0.6">
      <c r="A2" s="110" t="s">
        <v>8</v>
      </c>
      <c r="B2" s="110"/>
      <c r="C2" s="110"/>
      <c r="D2" s="110"/>
      <c r="E2" s="110"/>
      <c r="F2" s="110"/>
      <c r="G2" s="110"/>
      <c r="H2" s="110"/>
    </row>
    <row r="3" spans="1:8" x14ac:dyDescent="0.25">
      <c r="E3" s="53"/>
      <c r="H3" s="6"/>
    </row>
    <row r="4" spans="1:8" ht="19.8" x14ac:dyDescent="0.45">
      <c r="A4" s="109" t="s">
        <v>9</v>
      </c>
      <c r="B4" s="109"/>
      <c r="C4" s="109"/>
      <c r="D4" s="109"/>
      <c r="E4" s="109"/>
      <c r="F4" s="109"/>
      <c r="G4" s="109"/>
      <c r="H4" s="109"/>
    </row>
    <row r="5" spans="1:8" x14ac:dyDescent="0.25">
      <c r="E5" s="53"/>
      <c r="H5" s="6"/>
    </row>
    <row r="6" spans="1:8" x14ac:dyDescent="0.25">
      <c r="A6" s="34" t="s">
        <v>10</v>
      </c>
      <c r="D6" s="4">
        <v>44037</v>
      </c>
      <c r="E6" s="44"/>
      <c r="H6" s="6"/>
    </row>
    <row r="7" spans="1:8" x14ac:dyDescent="0.25">
      <c r="A7" s="34" t="s">
        <v>11</v>
      </c>
      <c r="D7" s="5" t="s">
        <v>12</v>
      </c>
      <c r="E7" s="53"/>
      <c r="H7" s="6"/>
    </row>
    <row r="8" spans="1:8" x14ac:dyDescent="0.25">
      <c r="A8" s="34" t="s">
        <v>13</v>
      </c>
      <c r="D8" s="5" t="s">
        <v>14</v>
      </c>
      <c r="E8" s="53"/>
      <c r="H8" s="6"/>
    </row>
    <row r="9" spans="1:8" ht="15.6" x14ac:dyDescent="0.25">
      <c r="A9" s="34" t="s">
        <v>15</v>
      </c>
      <c r="D9" t="s">
        <v>371</v>
      </c>
      <c r="E9" s="53"/>
      <c r="H9" s="6"/>
    </row>
    <row r="10" spans="1:8" ht="15.6" x14ac:dyDescent="0.25">
      <c r="A10" s="34" t="s">
        <v>16</v>
      </c>
      <c r="D10" t="s">
        <v>370</v>
      </c>
      <c r="E10" s="53"/>
      <c r="H10" s="6"/>
    </row>
    <row r="11" spans="1:8" x14ac:dyDescent="0.25">
      <c r="A11" s="34" t="s">
        <v>17</v>
      </c>
      <c r="D11" t="s">
        <v>200</v>
      </c>
      <c r="E11" s="53"/>
      <c r="H11" s="6"/>
    </row>
    <row r="12" spans="1:8" x14ac:dyDescent="0.25">
      <c r="H12" s="6"/>
    </row>
    <row r="13" spans="1:8" x14ac:dyDescent="0.25">
      <c r="A13" s="35"/>
      <c r="B13" s="1"/>
      <c r="C13" s="1"/>
      <c r="D13" s="1"/>
      <c r="E13" s="1"/>
      <c r="F13" s="1"/>
      <c r="G13" s="1"/>
      <c r="H13" s="17"/>
    </row>
    <row r="14" spans="1:8" x14ac:dyDescent="0.25">
      <c r="H14" s="6"/>
    </row>
    <row r="15" spans="1:8" ht="17.399999999999999" x14ac:dyDescent="0.3">
      <c r="A15" s="36" t="s">
        <v>187</v>
      </c>
      <c r="H15" s="6"/>
    </row>
    <row r="16" spans="1:8" x14ac:dyDescent="0.25">
      <c r="H16" s="6"/>
    </row>
    <row r="17" spans="1:11" s="30" customFormat="1" ht="39.6" x14ac:dyDescent="0.25">
      <c r="A17" s="57" t="s">
        <v>1</v>
      </c>
      <c r="B17" s="32" t="s">
        <v>0</v>
      </c>
      <c r="C17" s="32" t="s">
        <v>2</v>
      </c>
      <c r="D17" s="32" t="s">
        <v>185</v>
      </c>
      <c r="E17" s="32" t="s">
        <v>19</v>
      </c>
      <c r="F17" s="32" t="s">
        <v>192</v>
      </c>
      <c r="G17" s="32" t="s">
        <v>186</v>
      </c>
      <c r="H17" s="32" t="s">
        <v>3</v>
      </c>
      <c r="I17" s="32" t="s">
        <v>193</v>
      </c>
      <c r="J17" s="32" t="s">
        <v>194</v>
      </c>
      <c r="K17" s="32" t="s">
        <v>195</v>
      </c>
    </row>
    <row r="18" spans="1:11" s="30" customFormat="1" x14ac:dyDescent="0.25">
      <c r="A18" s="94">
        <v>85</v>
      </c>
      <c r="B18" s="96" t="s">
        <v>334</v>
      </c>
      <c r="C18" s="61" t="s">
        <v>59</v>
      </c>
      <c r="D18" s="61" t="s">
        <v>204</v>
      </c>
      <c r="E18" s="63">
        <v>1987</v>
      </c>
      <c r="F18" s="64" t="s">
        <v>205</v>
      </c>
      <c r="G18" s="61" t="s">
        <v>206</v>
      </c>
      <c r="H18" s="61" t="s">
        <v>207</v>
      </c>
      <c r="I18" s="33" t="s">
        <v>208</v>
      </c>
      <c r="J18" s="33">
        <v>5.8946759259259261E-2</v>
      </c>
      <c r="K18" s="103">
        <v>4.5057870370370373E-2</v>
      </c>
    </row>
    <row r="19" spans="1:11" s="30" customFormat="1" x14ac:dyDescent="0.25">
      <c r="A19" s="94">
        <v>25</v>
      </c>
      <c r="B19" s="96" t="s">
        <v>335</v>
      </c>
      <c r="C19" s="65" t="s">
        <v>209</v>
      </c>
      <c r="D19" s="65" t="s">
        <v>210</v>
      </c>
      <c r="E19" s="64">
        <v>1982</v>
      </c>
      <c r="F19" s="67" t="s">
        <v>205</v>
      </c>
      <c r="G19" s="68" t="s">
        <v>206</v>
      </c>
      <c r="H19" s="65" t="s">
        <v>211</v>
      </c>
      <c r="I19" s="33" t="s">
        <v>208</v>
      </c>
      <c r="J19" s="33">
        <v>5.9826388888888887E-2</v>
      </c>
      <c r="K19" s="103">
        <v>4.5937499999999999E-2</v>
      </c>
    </row>
    <row r="20" spans="1:11" s="30" customFormat="1" x14ac:dyDescent="0.25">
      <c r="A20" s="94">
        <v>95</v>
      </c>
      <c r="B20" s="96" t="s">
        <v>336</v>
      </c>
      <c r="C20" s="68" t="s">
        <v>38</v>
      </c>
      <c r="D20" s="68" t="s">
        <v>212</v>
      </c>
      <c r="E20" s="64">
        <v>1985</v>
      </c>
      <c r="F20" s="67" t="s">
        <v>205</v>
      </c>
      <c r="G20" s="68" t="s">
        <v>206</v>
      </c>
      <c r="H20" s="65" t="s">
        <v>213</v>
      </c>
      <c r="I20" s="33" t="s">
        <v>208</v>
      </c>
      <c r="J20" s="33">
        <v>6.0648148148148145E-2</v>
      </c>
      <c r="K20" s="103">
        <v>4.6759259259259257E-2</v>
      </c>
    </row>
    <row r="21" spans="1:11" s="30" customFormat="1" x14ac:dyDescent="0.25">
      <c r="A21" s="94">
        <v>99</v>
      </c>
      <c r="B21" s="96" t="s">
        <v>337</v>
      </c>
      <c r="C21" s="61" t="s">
        <v>209</v>
      </c>
      <c r="D21" s="61" t="s">
        <v>214</v>
      </c>
      <c r="E21" s="64">
        <v>1985</v>
      </c>
      <c r="F21" s="64" t="s">
        <v>205</v>
      </c>
      <c r="G21" s="68" t="s">
        <v>206</v>
      </c>
      <c r="H21" s="70" t="s">
        <v>215</v>
      </c>
      <c r="I21" s="33" t="s">
        <v>208</v>
      </c>
      <c r="J21" s="33">
        <v>6.0891203703703704E-2</v>
      </c>
      <c r="K21" s="103">
        <v>4.7002314814814816E-2</v>
      </c>
    </row>
    <row r="22" spans="1:11" s="30" customFormat="1" x14ac:dyDescent="0.25">
      <c r="A22" s="94">
        <v>26</v>
      </c>
      <c r="B22" s="96" t="s">
        <v>338</v>
      </c>
      <c r="C22" s="61" t="s">
        <v>57</v>
      </c>
      <c r="D22" s="61" t="s">
        <v>216</v>
      </c>
      <c r="E22" s="64">
        <v>2000</v>
      </c>
      <c r="F22" s="64" t="s">
        <v>205</v>
      </c>
      <c r="G22" s="68" t="s">
        <v>206</v>
      </c>
      <c r="H22" s="70" t="s">
        <v>217</v>
      </c>
      <c r="I22" s="33" t="s">
        <v>208</v>
      </c>
      <c r="J22" s="33">
        <v>6.2743055555555552E-2</v>
      </c>
      <c r="K22" s="103">
        <v>4.8854166666666664E-2</v>
      </c>
    </row>
    <row r="23" spans="1:11" s="30" customFormat="1" x14ac:dyDescent="0.25">
      <c r="A23" s="94">
        <v>52</v>
      </c>
      <c r="B23" s="96" t="s">
        <v>340</v>
      </c>
      <c r="C23" s="68" t="s">
        <v>59</v>
      </c>
      <c r="D23" s="68" t="s">
        <v>218</v>
      </c>
      <c r="E23" s="67">
        <v>1984</v>
      </c>
      <c r="F23" s="68" t="s">
        <v>205</v>
      </c>
      <c r="G23" s="68" t="s">
        <v>206</v>
      </c>
      <c r="H23" s="68" t="s">
        <v>219</v>
      </c>
      <c r="I23" s="33" t="s">
        <v>208</v>
      </c>
      <c r="J23" s="33">
        <v>6.2974537037037037E-2</v>
      </c>
      <c r="K23" s="103">
        <v>4.9085648148148149E-2</v>
      </c>
    </row>
    <row r="24" spans="1:11" s="30" customFormat="1" x14ac:dyDescent="0.25">
      <c r="A24" s="94">
        <v>50</v>
      </c>
      <c r="B24" s="96" t="s">
        <v>341</v>
      </c>
      <c r="C24" s="65" t="s">
        <v>48</v>
      </c>
      <c r="D24" s="65" t="s">
        <v>49</v>
      </c>
      <c r="E24" s="67">
        <v>1992</v>
      </c>
      <c r="F24" s="68" t="s">
        <v>205</v>
      </c>
      <c r="G24" s="68" t="s">
        <v>206</v>
      </c>
      <c r="H24" s="68" t="s">
        <v>85</v>
      </c>
      <c r="I24" s="33" t="s">
        <v>208</v>
      </c>
      <c r="J24" s="33">
        <v>6.3020833333333331E-2</v>
      </c>
      <c r="K24" s="103">
        <v>4.9131944444444443E-2</v>
      </c>
    </row>
    <row r="25" spans="1:11" s="30" customFormat="1" x14ac:dyDescent="0.25">
      <c r="A25" s="94">
        <v>28</v>
      </c>
      <c r="B25" s="96" t="s">
        <v>342</v>
      </c>
      <c r="C25" s="68" t="s">
        <v>36</v>
      </c>
      <c r="D25" s="68" t="s">
        <v>105</v>
      </c>
      <c r="E25" s="67">
        <v>1984</v>
      </c>
      <c r="F25" s="68" t="s">
        <v>205</v>
      </c>
      <c r="G25" s="68" t="s">
        <v>206</v>
      </c>
      <c r="H25" s="68" t="s">
        <v>83</v>
      </c>
      <c r="I25" s="33" t="s">
        <v>208</v>
      </c>
      <c r="J25" s="33">
        <v>6.3159722222222228E-2</v>
      </c>
      <c r="K25" s="103">
        <v>4.927083333333334E-2</v>
      </c>
    </row>
    <row r="26" spans="1:11" s="30" customFormat="1" x14ac:dyDescent="0.25">
      <c r="A26" s="94">
        <v>32</v>
      </c>
      <c r="B26" s="96" t="s">
        <v>339</v>
      </c>
      <c r="C26" s="71" t="s">
        <v>59</v>
      </c>
      <c r="D26" s="71" t="s">
        <v>220</v>
      </c>
      <c r="E26" s="76">
        <v>1986</v>
      </c>
      <c r="F26" s="73" t="s">
        <v>205</v>
      </c>
      <c r="G26" s="71" t="s">
        <v>206</v>
      </c>
      <c r="H26" s="71" t="s">
        <v>221</v>
      </c>
      <c r="I26" s="33" t="s">
        <v>208</v>
      </c>
      <c r="J26" s="33">
        <v>6.3298611111111111E-2</v>
      </c>
      <c r="K26" s="103">
        <v>4.9409722222222223E-2</v>
      </c>
    </row>
    <row r="27" spans="1:11" s="30" customFormat="1" x14ac:dyDescent="0.25">
      <c r="A27" s="94">
        <v>94</v>
      </c>
      <c r="B27" s="96" t="s">
        <v>343</v>
      </c>
      <c r="C27" s="68" t="s">
        <v>222</v>
      </c>
      <c r="D27" s="68" t="s">
        <v>223</v>
      </c>
      <c r="E27" s="64">
        <v>1995</v>
      </c>
      <c r="F27" s="67" t="s">
        <v>205</v>
      </c>
      <c r="G27" s="68" t="s">
        <v>206</v>
      </c>
      <c r="H27" s="65" t="s">
        <v>224</v>
      </c>
      <c r="I27" s="33" t="s">
        <v>208</v>
      </c>
      <c r="J27" s="33">
        <v>6.3611111111111118E-2</v>
      </c>
      <c r="K27" s="103">
        <v>4.972222222222223E-2</v>
      </c>
    </row>
    <row r="28" spans="1:11" s="30" customFormat="1" x14ac:dyDescent="0.25">
      <c r="A28" s="94">
        <v>97</v>
      </c>
      <c r="B28" s="96" t="s">
        <v>344</v>
      </c>
      <c r="C28" s="61" t="s">
        <v>225</v>
      </c>
      <c r="D28" s="61" t="s">
        <v>226</v>
      </c>
      <c r="E28" s="64">
        <v>1991</v>
      </c>
      <c r="F28" s="64" t="s">
        <v>205</v>
      </c>
      <c r="G28" s="68" t="s">
        <v>206</v>
      </c>
      <c r="H28" s="70" t="s">
        <v>227</v>
      </c>
      <c r="I28" s="33" t="s">
        <v>208</v>
      </c>
      <c r="J28" s="33">
        <v>6.4641203703703701E-2</v>
      </c>
      <c r="K28" s="103">
        <v>5.0752314814814813E-2</v>
      </c>
    </row>
    <row r="29" spans="1:11" s="30" customFormat="1" x14ac:dyDescent="0.25">
      <c r="A29" s="94">
        <v>71</v>
      </c>
      <c r="B29" s="96" t="s">
        <v>345</v>
      </c>
      <c r="C29" s="68" t="s">
        <v>54</v>
      </c>
      <c r="D29" s="68" t="s">
        <v>56</v>
      </c>
      <c r="E29" s="74">
        <v>1992</v>
      </c>
      <c r="F29" s="67" t="s">
        <v>205</v>
      </c>
      <c r="G29" s="68" t="s">
        <v>206</v>
      </c>
      <c r="H29" s="68" t="s">
        <v>87</v>
      </c>
      <c r="I29" s="33" t="s">
        <v>208</v>
      </c>
      <c r="J29" s="33">
        <v>6.5706018518518525E-2</v>
      </c>
      <c r="K29" s="103">
        <v>5.1817129629629637E-2</v>
      </c>
    </row>
    <row r="30" spans="1:11" s="30" customFormat="1" x14ac:dyDescent="0.25">
      <c r="A30" s="94">
        <v>96</v>
      </c>
      <c r="B30" s="96" t="s">
        <v>346</v>
      </c>
      <c r="C30" s="68" t="s">
        <v>46</v>
      </c>
      <c r="D30" s="68" t="s">
        <v>47</v>
      </c>
      <c r="E30" s="64">
        <v>1989</v>
      </c>
      <c r="F30" s="67" t="s">
        <v>205</v>
      </c>
      <c r="G30" s="68" t="s">
        <v>206</v>
      </c>
      <c r="H30" s="65" t="s">
        <v>227</v>
      </c>
      <c r="I30" s="33" t="s">
        <v>208</v>
      </c>
      <c r="J30" s="33">
        <v>6.7071759259259262E-2</v>
      </c>
      <c r="K30" s="103">
        <v>5.3182870370370373E-2</v>
      </c>
    </row>
    <row r="31" spans="1:11" s="30" customFormat="1" x14ac:dyDescent="0.25">
      <c r="A31" s="94">
        <v>3</v>
      </c>
      <c r="B31" s="96" t="s">
        <v>347</v>
      </c>
      <c r="C31" s="68" t="s">
        <v>228</v>
      </c>
      <c r="D31" s="68" t="s">
        <v>229</v>
      </c>
      <c r="E31" s="67">
        <v>2000</v>
      </c>
      <c r="F31" s="68" t="s">
        <v>205</v>
      </c>
      <c r="G31" s="68" t="s">
        <v>206</v>
      </c>
      <c r="H31" s="68"/>
      <c r="I31" s="33" t="s">
        <v>208</v>
      </c>
      <c r="J31" s="33">
        <v>6.7094907407407409E-2</v>
      </c>
      <c r="K31" s="103">
        <v>5.3206018518518521E-2</v>
      </c>
    </row>
    <row r="32" spans="1:11" s="30" customFormat="1" x14ac:dyDescent="0.25">
      <c r="A32" s="94">
        <v>12</v>
      </c>
      <c r="B32" s="96" t="s">
        <v>348</v>
      </c>
      <c r="C32" s="68" t="s">
        <v>65</v>
      </c>
      <c r="D32" s="68" t="s">
        <v>230</v>
      </c>
      <c r="E32" s="64">
        <v>1988</v>
      </c>
      <c r="F32" s="67" t="s">
        <v>205</v>
      </c>
      <c r="G32" s="68" t="s">
        <v>206</v>
      </c>
      <c r="H32" s="65"/>
      <c r="I32" s="33" t="s">
        <v>208</v>
      </c>
      <c r="J32" s="33">
        <v>6.7372685185185188E-2</v>
      </c>
      <c r="K32" s="103">
        <v>5.34837962962963E-2</v>
      </c>
    </row>
    <row r="33" spans="1:11" s="30" customFormat="1" x14ac:dyDescent="0.25">
      <c r="A33" s="94">
        <v>16</v>
      </c>
      <c r="B33" s="96" t="s">
        <v>349</v>
      </c>
      <c r="C33" s="71" t="s">
        <v>103</v>
      </c>
      <c r="D33" s="71" t="s">
        <v>117</v>
      </c>
      <c r="E33" s="76">
        <v>2000</v>
      </c>
      <c r="F33" s="73" t="s">
        <v>231</v>
      </c>
      <c r="G33" s="71" t="s">
        <v>206</v>
      </c>
      <c r="H33" s="70" t="s">
        <v>217</v>
      </c>
      <c r="I33" s="33" t="s">
        <v>208</v>
      </c>
      <c r="J33" s="33">
        <v>6.8773148148148153E-2</v>
      </c>
      <c r="K33" s="103">
        <v>5.4884259259259265E-2</v>
      </c>
    </row>
    <row r="34" spans="1:11" s="30" customFormat="1" x14ac:dyDescent="0.25">
      <c r="A34" s="94">
        <v>34</v>
      </c>
      <c r="B34" s="96" t="s">
        <v>350</v>
      </c>
      <c r="C34" s="68" t="s">
        <v>232</v>
      </c>
      <c r="D34" s="68" t="s">
        <v>233</v>
      </c>
      <c r="E34" s="67">
        <v>1982</v>
      </c>
      <c r="F34" s="68" t="s">
        <v>205</v>
      </c>
      <c r="G34" s="68" t="s">
        <v>206</v>
      </c>
      <c r="H34" s="68" t="s">
        <v>234</v>
      </c>
      <c r="I34" s="33" t="s">
        <v>208</v>
      </c>
      <c r="J34" s="33">
        <v>6.9155092592592601E-2</v>
      </c>
      <c r="K34" s="103">
        <v>5.5266203703703713E-2</v>
      </c>
    </row>
    <row r="35" spans="1:11" s="30" customFormat="1" x14ac:dyDescent="0.25">
      <c r="A35" s="65">
        <v>86</v>
      </c>
      <c r="B35" s="96" t="s">
        <v>351</v>
      </c>
      <c r="C35" s="61" t="s">
        <v>222</v>
      </c>
      <c r="D35" s="61" t="s">
        <v>235</v>
      </c>
      <c r="E35" s="64">
        <v>1985</v>
      </c>
      <c r="F35" s="64" t="s">
        <v>205</v>
      </c>
      <c r="G35" s="68" t="s">
        <v>206</v>
      </c>
      <c r="H35" s="70" t="s">
        <v>236</v>
      </c>
      <c r="I35" s="48" t="s">
        <v>208</v>
      </c>
      <c r="J35" s="48">
        <v>6.9375000000000006E-2</v>
      </c>
      <c r="K35" s="105">
        <v>5.5486111111111118E-2</v>
      </c>
    </row>
    <row r="36" spans="1:11" s="30" customFormat="1" x14ac:dyDescent="0.25">
      <c r="A36" s="94">
        <v>51</v>
      </c>
      <c r="B36" s="96" t="s">
        <v>352</v>
      </c>
      <c r="C36" s="71" t="s">
        <v>59</v>
      </c>
      <c r="D36" s="71" t="s">
        <v>237</v>
      </c>
      <c r="E36" s="76">
        <v>2001</v>
      </c>
      <c r="F36" s="73" t="s">
        <v>205</v>
      </c>
      <c r="G36" s="71" t="s">
        <v>206</v>
      </c>
      <c r="H36" s="71" t="s">
        <v>238</v>
      </c>
      <c r="I36" s="33" t="s">
        <v>208</v>
      </c>
      <c r="J36" s="33">
        <v>6.9444444444444434E-2</v>
      </c>
      <c r="K36" s="103">
        <v>5.5555555555555546E-2</v>
      </c>
    </row>
    <row r="37" spans="1:11" s="30" customFormat="1" x14ac:dyDescent="0.25">
      <c r="A37" s="94">
        <v>9</v>
      </c>
      <c r="B37" s="96" t="s">
        <v>353</v>
      </c>
      <c r="C37" s="71" t="s">
        <v>57</v>
      </c>
      <c r="D37" s="71" t="s">
        <v>239</v>
      </c>
      <c r="E37" s="76">
        <v>1981</v>
      </c>
      <c r="F37" s="73" t="s">
        <v>205</v>
      </c>
      <c r="G37" s="71" t="s">
        <v>206</v>
      </c>
      <c r="H37" s="71"/>
      <c r="I37" s="33" t="s">
        <v>208</v>
      </c>
      <c r="J37" s="33">
        <v>7.0289351851851853E-2</v>
      </c>
      <c r="K37" s="103">
        <v>5.6400462962962965E-2</v>
      </c>
    </row>
    <row r="38" spans="1:11" s="30" customFormat="1" x14ac:dyDescent="0.25">
      <c r="A38" s="94">
        <v>37</v>
      </c>
      <c r="B38" s="96" t="s">
        <v>354</v>
      </c>
      <c r="C38" s="65" t="s">
        <v>240</v>
      </c>
      <c r="D38" s="65" t="s">
        <v>241</v>
      </c>
      <c r="E38" s="67">
        <v>1985</v>
      </c>
      <c r="F38" s="68" t="s">
        <v>205</v>
      </c>
      <c r="G38" s="68" t="s">
        <v>206</v>
      </c>
      <c r="H38" s="68" t="s">
        <v>242</v>
      </c>
      <c r="I38" s="33" t="s">
        <v>208</v>
      </c>
      <c r="J38" s="33">
        <v>7.1562499999999987E-2</v>
      </c>
      <c r="K38" s="103">
        <v>5.7673611111111099E-2</v>
      </c>
    </row>
    <row r="39" spans="1:11" s="30" customFormat="1" x14ac:dyDescent="0.25">
      <c r="A39" s="94">
        <v>8</v>
      </c>
      <c r="B39" s="96" t="s">
        <v>355</v>
      </c>
      <c r="C39" s="61" t="s">
        <v>61</v>
      </c>
      <c r="D39" s="61" t="s">
        <v>62</v>
      </c>
      <c r="E39" s="64">
        <v>1991</v>
      </c>
      <c r="F39" s="64" t="s">
        <v>205</v>
      </c>
      <c r="G39" s="68" t="s">
        <v>206</v>
      </c>
      <c r="H39" s="70" t="s">
        <v>217</v>
      </c>
      <c r="I39" s="33" t="s">
        <v>208</v>
      </c>
      <c r="J39" s="33">
        <v>7.1724537037037031E-2</v>
      </c>
      <c r="K39" s="103">
        <v>5.7835648148148143E-2</v>
      </c>
    </row>
    <row r="40" spans="1:11" s="30" customFormat="1" x14ac:dyDescent="0.25">
      <c r="A40" s="94">
        <v>4</v>
      </c>
      <c r="B40" s="96" t="s">
        <v>356</v>
      </c>
      <c r="C40" s="68" t="s">
        <v>42</v>
      </c>
      <c r="D40" s="68" t="s">
        <v>43</v>
      </c>
      <c r="E40" s="64">
        <v>1984</v>
      </c>
      <c r="F40" s="67" t="s">
        <v>205</v>
      </c>
      <c r="G40" s="68" t="s">
        <v>206</v>
      </c>
      <c r="H40" s="65" t="s">
        <v>84</v>
      </c>
      <c r="I40" s="33" t="s">
        <v>208</v>
      </c>
      <c r="J40" s="33">
        <v>7.1736111111111112E-2</v>
      </c>
      <c r="K40" s="103">
        <v>5.7847222222222223E-2</v>
      </c>
    </row>
    <row r="41" spans="1:11" s="30" customFormat="1" x14ac:dyDescent="0.25">
      <c r="A41" s="94">
        <v>92</v>
      </c>
      <c r="B41" s="96" t="s">
        <v>357</v>
      </c>
      <c r="C41" s="68" t="s">
        <v>75</v>
      </c>
      <c r="D41" s="68" t="s">
        <v>243</v>
      </c>
      <c r="E41" s="67">
        <v>1993</v>
      </c>
      <c r="F41" s="68" t="s">
        <v>205</v>
      </c>
      <c r="G41" s="68" t="s">
        <v>206</v>
      </c>
      <c r="H41" s="68" t="s">
        <v>244</v>
      </c>
      <c r="I41" s="33" t="s">
        <v>208</v>
      </c>
      <c r="J41" s="33">
        <v>7.211805555555556E-2</v>
      </c>
      <c r="K41" s="103">
        <v>5.8229166666666672E-2</v>
      </c>
    </row>
    <row r="42" spans="1:11" s="30" customFormat="1" x14ac:dyDescent="0.25">
      <c r="A42" s="94">
        <v>39</v>
      </c>
      <c r="B42" s="96" t="s">
        <v>358</v>
      </c>
      <c r="C42" s="68" t="s">
        <v>245</v>
      </c>
      <c r="D42" s="68" t="s">
        <v>246</v>
      </c>
      <c r="E42" s="74">
        <v>1994</v>
      </c>
      <c r="F42" s="67" t="s">
        <v>205</v>
      </c>
      <c r="G42" s="68" t="s">
        <v>206</v>
      </c>
      <c r="H42" s="68"/>
      <c r="I42" s="33" t="s">
        <v>208</v>
      </c>
      <c r="J42" s="33">
        <v>7.2627314814814811E-2</v>
      </c>
      <c r="K42" s="103">
        <v>5.8738425925925923E-2</v>
      </c>
    </row>
    <row r="43" spans="1:11" s="30" customFormat="1" x14ac:dyDescent="0.25">
      <c r="A43" s="94">
        <v>76</v>
      </c>
      <c r="B43" s="96" t="s">
        <v>359</v>
      </c>
      <c r="C43" s="65" t="s">
        <v>57</v>
      </c>
      <c r="D43" s="65" t="s">
        <v>247</v>
      </c>
      <c r="E43" s="67">
        <v>1992</v>
      </c>
      <c r="F43" s="68" t="s">
        <v>205</v>
      </c>
      <c r="G43" s="68" t="s">
        <v>206</v>
      </c>
      <c r="H43" s="68" t="s">
        <v>244</v>
      </c>
      <c r="I43" s="33" t="s">
        <v>208</v>
      </c>
      <c r="J43" s="33">
        <v>7.3657407407407408E-2</v>
      </c>
      <c r="K43" s="103">
        <v>5.9768518518518519E-2</v>
      </c>
    </row>
    <row r="44" spans="1:11" s="30" customFormat="1" x14ac:dyDescent="0.25">
      <c r="A44" s="94">
        <v>84</v>
      </c>
      <c r="B44" s="96" t="s">
        <v>360</v>
      </c>
      <c r="C44" s="71" t="s">
        <v>59</v>
      </c>
      <c r="D44" s="71" t="s">
        <v>248</v>
      </c>
      <c r="E44" s="76">
        <v>1985</v>
      </c>
      <c r="F44" s="73" t="s">
        <v>205</v>
      </c>
      <c r="G44" s="71" t="s">
        <v>206</v>
      </c>
      <c r="H44" s="71" t="s">
        <v>249</v>
      </c>
      <c r="I44" s="33" t="s">
        <v>208</v>
      </c>
      <c r="J44" s="33">
        <v>7.435185185185185E-2</v>
      </c>
      <c r="K44" s="103">
        <v>6.0462962962962961E-2</v>
      </c>
    </row>
    <row r="45" spans="1:11" s="30" customFormat="1" x14ac:dyDescent="0.25">
      <c r="A45" s="94">
        <v>27</v>
      </c>
      <c r="B45" s="96" t="s">
        <v>361</v>
      </c>
      <c r="C45" s="61" t="s">
        <v>209</v>
      </c>
      <c r="D45" s="61" t="s">
        <v>250</v>
      </c>
      <c r="E45" s="64">
        <v>1984</v>
      </c>
      <c r="F45" s="64" t="s">
        <v>205</v>
      </c>
      <c r="G45" s="68" t="s">
        <v>206</v>
      </c>
      <c r="H45" s="70" t="s">
        <v>242</v>
      </c>
      <c r="I45" s="33" t="s">
        <v>208</v>
      </c>
      <c r="J45" s="33">
        <v>7.7222222222222234E-2</v>
      </c>
      <c r="K45" s="103">
        <v>6.3333333333333353E-2</v>
      </c>
    </row>
    <row r="46" spans="1:11" s="30" customFormat="1" x14ac:dyDescent="0.25">
      <c r="A46" s="94">
        <v>98</v>
      </c>
      <c r="B46" s="96" t="s">
        <v>362</v>
      </c>
      <c r="C46" s="61" t="s">
        <v>65</v>
      </c>
      <c r="D46" s="61" t="s">
        <v>251</v>
      </c>
      <c r="E46" s="64">
        <v>1984</v>
      </c>
      <c r="F46" s="64" t="s">
        <v>205</v>
      </c>
      <c r="G46" s="68" t="s">
        <v>206</v>
      </c>
      <c r="H46" s="70"/>
      <c r="I46" s="33" t="s">
        <v>208</v>
      </c>
      <c r="J46" s="33">
        <v>7.7303240740740742E-2</v>
      </c>
      <c r="K46" s="103">
        <v>6.3414351851851847E-2</v>
      </c>
    </row>
    <row r="47" spans="1:11" s="30" customFormat="1" x14ac:dyDescent="0.25">
      <c r="A47" s="94">
        <v>82</v>
      </c>
      <c r="B47" s="96" t="s">
        <v>363</v>
      </c>
      <c r="C47" s="71" t="s">
        <v>57</v>
      </c>
      <c r="D47" s="71" t="s">
        <v>252</v>
      </c>
      <c r="E47" s="76">
        <v>1990</v>
      </c>
      <c r="F47" s="73" t="s">
        <v>205</v>
      </c>
      <c r="G47" s="71" t="s">
        <v>206</v>
      </c>
      <c r="H47" s="71" t="s">
        <v>253</v>
      </c>
      <c r="I47" s="33" t="s">
        <v>208</v>
      </c>
      <c r="J47" s="33">
        <v>7.7766203703703699E-2</v>
      </c>
      <c r="K47" s="103">
        <v>6.3877314814814817E-2</v>
      </c>
    </row>
    <row r="48" spans="1:11" s="30" customFormat="1" x14ac:dyDescent="0.25">
      <c r="A48" s="94">
        <v>77</v>
      </c>
      <c r="B48" s="96" t="s">
        <v>364</v>
      </c>
      <c r="C48" s="61" t="s">
        <v>222</v>
      </c>
      <c r="D48" s="61" t="s">
        <v>254</v>
      </c>
      <c r="E48" s="63">
        <v>1986</v>
      </c>
      <c r="F48" s="64" t="s">
        <v>205</v>
      </c>
      <c r="G48" s="61" t="s">
        <v>206</v>
      </c>
      <c r="H48" s="61" t="s">
        <v>244</v>
      </c>
      <c r="I48" s="33" t="s">
        <v>208</v>
      </c>
      <c r="J48" s="33">
        <v>7.8692129629629626E-2</v>
      </c>
      <c r="K48" s="103">
        <v>6.4803240740740731E-2</v>
      </c>
    </row>
    <row r="49" spans="1:11" s="30" customFormat="1" x14ac:dyDescent="0.25">
      <c r="A49" s="94">
        <v>79</v>
      </c>
      <c r="B49" s="96" t="s">
        <v>365</v>
      </c>
      <c r="C49" s="61" t="s">
        <v>222</v>
      </c>
      <c r="D49" s="61" t="s">
        <v>255</v>
      </c>
      <c r="E49" s="64">
        <v>1988</v>
      </c>
      <c r="F49" s="64" t="s">
        <v>205</v>
      </c>
      <c r="G49" s="68" t="s">
        <v>206</v>
      </c>
      <c r="H49" s="70" t="s">
        <v>244</v>
      </c>
      <c r="I49" s="33" t="s">
        <v>208</v>
      </c>
      <c r="J49" s="33">
        <v>8.3101851851851857E-2</v>
      </c>
      <c r="K49" s="103">
        <v>6.9212962962962976E-2</v>
      </c>
    </row>
    <row r="50" spans="1:11" s="30" customFormat="1" x14ac:dyDescent="0.25">
      <c r="A50" s="94">
        <v>81</v>
      </c>
      <c r="B50" s="96" t="s">
        <v>366</v>
      </c>
      <c r="C50" s="95" t="s">
        <v>57</v>
      </c>
      <c r="D50" s="95" t="s">
        <v>256</v>
      </c>
      <c r="E50" s="96">
        <v>1988</v>
      </c>
      <c r="F50" s="95" t="s">
        <v>205</v>
      </c>
      <c r="G50" s="95" t="s">
        <v>206</v>
      </c>
      <c r="H50" s="95" t="s">
        <v>244</v>
      </c>
      <c r="I50" s="33" t="s">
        <v>208</v>
      </c>
      <c r="J50" s="33">
        <v>8.5092592592592595E-2</v>
      </c>
      <c r="K50" s="103">
        <v>7.1203703703703713E-2</v>
      </c>
    </row>
    <row r="51" spans="1:11" s="30" customFormat="1" x14ac:dyDescent="0.25">
      <c r="A51" s="94">
        <v>80</v>
      </c>
      <c r="B51" s="96" t="s">
        <v>367</v>
      </c>
      <c r="C51" s="95" t="s">
        <v>222</v>
      </c>
      <c r="D51" s="95" t="s">
        <v>257</v>
      </c>
      <c r="E51" s="96">
        <v>1987</v>
      </c>
      <c r="F51" s="95" t="s">
        <v>205</v>
      </c>
      <c r="G51" s="95" t="s">
        <v>206</v>
      </c>
      <c r="H51" s="95" t="s">
        <v>244</v>
      </c>
      <c r="I51" s="33" t="s">
        <v>208</v>
      </c>
      <c r="J51" s="33">
        <v>9.0358796296296298E-2</v>
      </c>
      <c r="K51" s="103">
        <v>7.6469907407407417E-2</v>
      </c>
    </row>
    <row r="52" spans="1:11" s="30" customFormat="1" x14ac:dyDescent="0.25">
      <c r="A52" s="94">
        <v>78</v>
      </c>
      <c r="B52" s="96" t="s">
        <v>368</v>
      </c>
      <c r="C52" s="95" t="s">
        <v>38</v>
      </c>
      <c r="D52" s="95" t="s">
        <v>330</v>
      </c>
      <c r="E52" s="101">
        <v>1986</v>
      </c>
      <c r="F52" s="95" t="s">
        <v>205</v>
      </c>
      <c r="G52" s="95" t="s">
        <v>206</v>
      </c>
      <c r="H52" s="95" t="s">
        <v>244</v>
      </c>
      <c r="I52" s="33" t="s">
        <v>208</v>
      </c>
      <c r="J52" s="33">
        <v>9.6122685185185186E-2</v>
      </c>
      <c r="K52" s="103">
        <v>8.2233796296296291E-2</v>
      </c>
    </row>
    <row r="53" spans="1:11" x14ac:dyDescent="0.25">
      <c r="A53" s="94">
        <v>83</v>
      </c>
      <c r="B53" s="96" t="s">
        <v>369</v>
      </c>
      <c r="C53" s="95" t="s">
        <v>228</v>
      </c>
      <c r="D53" s="95" t="s">
        <v>331</v>
      </c>
      <c r="E53" s="96">
        <v>1993</v>
      </c>
      <c r="F53" s="96" t="s">
        <v>205</v>
      </c>
      <c r="G53" s="95" t="s">
        <v>206</v>
      </c>
      <c r="H53" s="95" t="s">
        <v>244</v>
      </c>
      <c r="I53" s="33" t="s">
        <v>208</v>
      </c>
      <c r="J53" s="33">
        <v>9.9363425925925911E-2</v>
      </c>
      <c r="K53" s="103">
        <v>8.5474537037037029E-2</v>
      </c>
    </row>
    <row r="54" spans="1:11" x14ac:dyDescent="0.25">
      <c r="B54" s="81"/>
      <c r="E54" s="60"/>
      <c r="F54" s="54"/>
      <c r="I54" s="33"/>
      <c r="J54" s="33"/>
      <c r="K54" s="33"/>
    </row>
    <row r="55" spans="1:11" s="30" customFormat="1" x14ac:dyDescent="0.25">
      <c r="A55" s="5"/>
      <c r="B55" s="81"/>
      <c r="C55"/>
      <c r="D55"/>
      <c r="E55" s="60"/>
      <c r="F55"/>
      <c r="G55"/>
      <c r="H55"/>
      <c r="I55" s="33"/>
      <c r="J55" s="33"/>
      <c r="K55" s="33"/>
    </row>
    <row r="56" spans="1:11" s="30" customFormat="1" x14ac:dyDescent="0.25">
      <c r="A56" s="5"/>
      <c r="B56" s="81"/>
      <c r="C56"/>
      <c r="D56"/>
      <c r="E56" s="60"/>
      <c r="F56"/>
      <c r="G56"/>
      <c r="H56"/>
      <c r="I56" s="33"/>
      <c r="J56" s="33"/>
      <c r="K56" s="33"/>
    </row>
    <row r="57" spans="1:11" s="30" customFormat="1" x14ac:dyDescent="0.25">
      <c r="A57" s="5"/>
      <c r="B57" s="81"/>
      <c r="C57"/>
      <c r="D57"/>
      <c r="E57" s="60"/>
      <c r="F57"/>
      <c r="G57"/>
      <c r="H57"/>
      <c r="I57" s="33"/>
      <c r="J57" s="33"/>
      <c r="K57" s="33"/>
    </row>
    <row r="58" spans="1:11" s="30" customFormat="1" x14ac:dyDescent="0.25">
      <c r="A58" s="5"/>
      <c r="B58" s="54"/>
      <c r="C58"/>
      <c r="D58"/>
      <c r="E58" s="60"/>
      <c r="F58"/>
      <c r="G58"/>
      <c r="H58"/>
      <c r="I58" s="33"/>
      <c r="J58" s="33"/>
      <c r="K58" s="33"/>
    </row>
    <row r="59" spans="1:11" ht="17.399999999999999" x14ac:dyDescent="0.3">
      <c r="A59" s="36" t="s">
        <v>188</v>
      </c>
      <c r="E59" s="60"/>
      <c r="H59" s="6"/>
    </row>
    <row r="60" spans="1:11" x14ac:dyDescent="0.25">
      <c r="E60" s="60"/>
      <c r="F60" s="5"/>
    </row>
    <row r="61" spans="1:11" s="30" customFormat="1" ht="39.6" x14ac:dyDescent="0.25">
      <c r="A61" s="57" t="s">
        <v>1</v>
      </c>
      <c r="B61" s="32" t="s">
        <v>0</v>
      </c>
      <c r="C61" s="32" t="s">
        <v>2</v>
      </c>
      <c r="D61" s="32" t="s">
        <v>185</v>
      </c>
      <c r="E61" s="32" t="s">
        <v>19</v>
      </c>
      <c r="F61" s="32" t="s">
        <v>192</v>
      </c>
      <c r="G61" s="32" t="s">
        <v>186</v>
      </c>
      <c r="H61" s="32" t="s">
        <v>3</v>
      </c>
      <c r="I61" s="32" t="s">
        <v>193</v>
      </c>
      <c r="J61" s="32" t="s">
        <v>194</v>
      </c>
      <c r="K61" s="32" t="s">
        <v>195</v>
      </c>
    </row>
    <row r="62" spans="1:11" s="30" customFormat="1" x14ac:dyDescent="0.25">
      <c r="A62" s="94">
        <v>30</v>
      </c>
      <c r="B62" s="96" t="s">
        <v>334</v>
      </c>
      <c r="C62" s="68" t="s">
        <v>38</v>
      </c>
      <c r="D62" s="68" t="s">
        <v>39</v>
      </c>
      <c r="E62" s="74">
        <v>1979</v>
      </c>
      <c r="F62" s="67" t="s">
        <v>205</v>
      </c>
      <c r="G62" s="68" t="s">
        <v>258</v>
      </c>
      <c r="H62" s="68" t="s">
        <v>83</v>
      </c>
      <c r="I62" s="33">
        <v>0</v>
      </c>
      <c r="J62" s="33">
        <v>4.7696759259259258E-2</v>
      </c>
      <c r="K62" s="103">
        <v>4.7696759259259258E-2</v>
      </c>
    </row>
    <row r="63" spans="1:11" s="30" customFormat="1" x14ac:dyDescent="0.25">
      <c r="A63" s="94">
        <v>31</v>
      </c>
      <c r="B63" s="96" t="s">
        <v>335</v>
      </c>
      <c r="C63" s="68" t="s">
        <v>120</v>
      </c>
      <c r="D63" s="68" t="s">
        <v>259</v>
      </c>
      <c r="E63" s="64">
        <v>1975</v>
      </c>
      <c r="F63" s="67" t="s">
        <v>205</v>
      </c>
      <c r="G63" s="68" t="s">
        <v>258</v>
      </c>
      <c r="H63" s="65" t="s">
        <v>260</v>
      </c>
      <c r="I63" s="33">
        <v>0</v>
      </c>
      <c r="J63" s="33">
        <v>4.854166666666667E-2</v>
      </c>
      <c r="K63" s="103">
        <v>4.854166666666667E-2</v>
      </c>
    </row>
    <row r="64" spans="1:11" s="30" customFormat="1" x14ac:dyDescent="0.25">
      <c r="A64" s="94">
        <v>43</v>
      </c>
      <c r="B64" s="96" t="s">
        <v>336</v>
      </c>
      <c r="C64" s="68" t="s">
        <v>59</v>
      </c>
      <c r="D64" s="68" t="s">
        <v>261</v>
      </c>
      <c r="E64" s="64">
        <v>1976</v>
      </c>
      <c r="F64" s="67" t="s">
        <v>205</v>
      </c>
      <c r="G64" s="68" t="s">
        <v>258</v>
      </c>
      <c r="H64" s="65"/>
      <c r="I64" s="33">
        <v>0</v>
      </c>
      <c r="J64" s="33">
        <v>5.033564814814815E-2</v>
      </c>
      <c r="K64" s="103">
        <v>5.033564814814815E-2</v>
      </c>
    </row>
    <row r="65" spans="1:11" s="30" customFormat="1" x14ac:dyDescent="0.25">
      <c r="A65" s="94">
        <v>49</v>
      </c>
      <c r="B65" s="96" t="s">
        <v>337</v>
      </c>
      <c r="C65" s="68" t="s">
        <v>59</v>
      </c>
      <c r="D65" s="68" t="s">
        <v>262</v>
      </c>
      <c r="E65" s="74">
        <v>1972</v>
      </c>
      <c r="F65" s="67" t="s">
        <v>205</v>
      </c>
      <c r="G65" s="68" t="s">
        <v>258</v>
      </c>
      <c r="H65" s="68" t="s">
        <v>263</v>
      </c>
      <c r="I65" s="33">
        <v>0</v>
      </c>
      <c r="J65" s="33">
        <v>5.0520833333333327E-2</v>
      </c>
      <c r="K65" s="103">
        <v>5.0520833333333327E-2</v>
      </c>
    </row>
    <row r="66" spans="1:11" s="30" customFormat="1" x14ac:dyDescent="0.25">
      <c r="A66" s="94">
        <v>42</v>
      </c>
      <c r="B66" s="96" t="s">
        <v>338</v>
      </c>
      <c r="C66" s="71" t="s">
        <v>120</v>
      </c>
      <c r="D66" s="71" t="s">
        <v>75</v>
      </c>
      <c r="E66" s="76">
        <v>1972</v>
      </c>
      <c r="F66" s="73" t="s">
        <v>205</v>
      </c>
      <c r="G66" s="71" t="s">
        <v>258</v>
      </c>
      <c r="H66" s="71"/>
      <c r="I66" s="33">
        <v>0</v>
      </c>
      <c r="J66" s="33">
        <v>5.1388888888888894E-2</v>
      </c>
      <c r="K66" s="103">
        <v>5.1388888888888894E-2</v>
      </c>
    </row>
    <row r="67" spans="1:11" s="30" customFormat="1" x14ac:dyDescent="0.25">
      <c r="A67" s="94">
        <v>73</v>
      </c>
      <c r="B67" s="96" t="s">
        <v>340</v>
      </c>
      <c r="C67" s="68" t="s">
        <v>264</v>
      </c>
      <c r="D67" s="68" t="s">
        <v>81</v>
      </c>
      <c r="E67" s="74">
        <v>1976</v>
      </c>
      <c r="F67" s="67" t="s">
        <v>205</v>
      </c>
      <c r="G67" s="68" t="s">
        <v>258</v>
      </c>
      <c r="H67" s="68" t="s">
        <v>265</v>
      </c>
      <c r="I67" s="33">
        <v>0</v>
      </c>
      <c r="J67" s="33">
        <v>5.2604166666666667E-2</v>
      </c>
      <c r="K67" s="103">
        <v>5.2604166666666667E-2</v>
      </c>
    </row>
    <row r="68" spans="1:11" s="30" customFormat="1" x14ac:dyDescent="0.25">
      <c r="A68" s="94">
        <v>29</v>
      </c>
      <c r="B68" s="96" t="s">
        <v>341</v>
      </c>
      <c r="C68" s="68" t="s">
        <v>266</v>
      </c>
      <c r="D68" s="68" t="s">
        <v>267</v>
      </c>
      <c r="E68" s="64">
        <v>1980</v>
      </c>
      <c r="F68" s="67" t="s">
        <v>205</v>
      </c>
      <c r="G68" s="68" t="s">
        <v>258</v>
      </c>
      <c r="H68" s="65" t="s">
        <v>242</v>
      </c>
      <c r="I68" s="33">
        <v>0</v>
      </c>
      <c r="J68" s="33">
        <v>5.4641203703703706E-2</v>
      </c>
      <c r="K68" s="103">
        <v>5.4641203703703706E-2</v>
      </c>
    </row>
    <row r="69" spans="1:11" s="30" customFormat="1" x14ac:dyDescent="0.25">
      <c r="A69" s="94">
        <v>90</v>
      </c>
      <c r="B69" s="96" t="s">
        <v>342</v>
      </c>
      <c r="C69" s="61" t="s">
        <v>209</v>
      </c>
      <c r="D69" s="61" t="s">
        <v>268</v>
      </c>
      <c r="E69" s="64">
        <v>1974</v>
      </c>
      <c r="F69" s="64" t="s">
        <v>205</v>
      </c>
      <c r="G69" s="68" t="s">
        <v>258</v>
      </c>
      <c r="H69" s="70" t="s">
        <v>269</v>
      </c>
      <c r="I69" s="33">
        <v>0</v>
      </c>
      <c r="J69" s="33">
        <v>5.5381944444444442E-2</v>
      </c>
      <c r="K69" s="103">
        <v>5.5381944444444442E-2</v>
      </c>
    </row>
    <row r="70" spans="1:11" s="30" customFormat="1" x14ac:dyDescent="0.25">
      <c r="A70" s="94">
        <v>14</v>
      </c>
      <c r="B70" s="96" t="s">
        <v>339</v>
      </c>
      <c r="C70" s="68" t="s">
        <v>183</v>
      </c>
      <c r="D70" s="68" t="s">
        <v>35</v>
      </c>
      <c r="E70" s="74">
        <v>1980</v>
      </c>
      <c r="F70" s="67" t="s">
        <v>205</v>
      </c>
      <c r="G70" s="68" t="s">
        <v>258</v>
      </c>
      <c r="H70" s="68" t="s">
        <v>14</v>
      </c>
      <c r="I70" s="33">
        <v>0</v>
      </c>
      <c r="J70" s="33">
        <v>5.6284722222222222E-2</v>
      </c>
      <c r="K70" s="103">
        <v>5.6284722222222222E-2</v>
      </c>
    </row>
    <row r="71" spans="1:11" s="30" customFormat="1" x14ac:dyDescent="0.25">
      <c r="A71" s="94">
        <v>74</v>
      </c>
      <c r="B71" s="96" t="s">
        <v>343</v>
      </c>
      <c r="C71" s="61" t="s">
        <v>63</v>
      </c>
      <c r="D71" s="61" t="s">
        <v>214</v>
      </c>
      <c r="E71" s="64">
        <v>1971</v>
      </c>
      <c r="F71" s="64" t="s">
        <v>205</v>
      </c>
      <c r="G71" s="68" t="s">
        <v>258</v>
      </c>
      <c r="H71" s="70" t="s">
        <v>270</v>
      </c>
      <c r="I71" s="33">
        <v>0</v>
      </c>
      <c r="J71" s="33">
        <v>5.6643518518518517E-2</v>
      </c>
      <c r="K71" s="103">
        <v>5.6643518518518517E-2</v>
      </c>
    </row>
    <row r="72" spans="1:11" s="30" customFormat="1" x14ac:dyDescent="0.25">
      <c r="A72" s="94">
        <v>2</v>
      </c>
      <c r="B72" s="96" t="s">
        <v>344</v>
      </c>
      <c r="C72" s="61" t="s">
        <v>42</v>
      </c>
      <c r="D72" s="61" t="s">
        <v>75</v>
      </c>
      <c r="E72" s="64">
        <v>1974</v>
      </c>
      <c r="F72" s="64" t="s">
        <v>205</v>
      </c>
      <c r="G72" s="68" t="s">
        <v>258</v>
      </c>
      <c r="H72" s="70"/>
      <c r="I72" s="33">
        <v>0</v>
      </c>
      <c r="J72" s="33">
        <v>5.708333333333334E-2</v>
      </c>
      <c r="K72" s="103">
        <v>5.708333333333334E-2</v>
      </c>
    </row>
    <row r="73" spans="1:11" s="30" customFormat="1" x14ac:dyDescent="0.25">
      <c r="A73" s="94">
        <v>44</v>
      </c>
      <c r="B73" s="96" t="s">
        <v>345</v>
      </c>
      <c r="C73" s="68" t="s">
        <v>54</v>
      </c>
      <c r="D73" s="68" t="s">
        <v>271</v>
      </c>
      <c r="E73" s="64">
        <v>1976</v>
      </c>
      <c r="F73" s="67" t="s">
        <v>205</v>
      </c>
      <c r="G73" s="68" t="s">
        <v>258</v>
      </c>
      <c r="H73" s="65" t="s">
        <v>217</v>
      </c>
      <c r="I73" s="33">
        <v>0</v>
      </c>
      <c r="J73" s="33">
        <v>5.7465277777777775E-2</v>
      </c>
      <c r="K73" s="103">
        <v>5.7465277777777775E-2</v>
      </c>
    </row>
    <row r="74" spans="1:11" s="30" customFormat="1" x14ac:dyDescent="0.25">
      <c r="A74" s="94">
        <v>21</v>
      </c>
      <c r="B74" s="96" t="s">
        <v>346</v>
      </c>
      <c r="C74" s="68" t="s">
        <v>36</v>
      </c>
      <c r="D74" s="68" t="s">
        <v>216</v>
      </c>
      <c r="E74" s="64">
        <v>1974</v>
      </c>
      <c r="F74" s="67" t="s">
        <v>205</v>
      </c>
      <c r="G74" s="68" t="s">
        <v>258</v>
      </c>
      <c r="H74" s="65" t="s">
        <v>272</v>
      </c>
      <c r="I74" s="33">
        <v>0</v>
      </c>
      <c r="J74" s="33">
        <v>5.8865740740740739E-2</v>
      </c>
      <c r="K74" s="103">
        <v>5.8865740740740739E-2</v>
      </c>
    </row>
    <row r="75" spans="1:11" s="30" customFormat="1" x14ac:dyDescent="0.25">
      <c r="A75" s="94">
        <v>87</v>
      </c>
      <c r="B75" s="96" t="s">
        <v>347</v>
      </c>
      <c r="C75" s="68" t="s">
        <v>273</v>
      </c>
      <c r="D75" s="68" t="s">
        <v>274</v>
      </c>
      <c r="E75" s="67">
        <v>1972</v>
      </c>
      <c r="F75" s="68" t="s">
        <v>205</v>
      </c>
      <c r="G75" s="68" t="s">
        <v>258</v>
      </c>
      <c r="H75" s="68" t="s">
        <v>374</v>
      </c>
      <c r="I75" s="33">
        <v>0</v>
      </c>
      <c r="J75" s="33">
        <v>6.1053240740740734E-2</v>
      </c>
      <c r="K75" s="103">
        <v>6.1053240740740734E-2</v>
      </c>
    </row>
    <row r="76" spans="1:11" s="30" customFormat="1" x14ac:dyDescent="0.25">
      <c r="A76" s="94">
        <v>47</v>
      </c>
      <c r="B76" s="96" t="s">
        <v>348</v>
      </c>
      <c r="C76" s="68" t="s">
        <v>57</v>
      </c>
      <c r="D76" s="68" t="s">
        <v>58</v>
      </c>
      <c r="E76" s="67">
        <v>1976</v>
      </c>
      <c r="F76" s="68" t="s">
        <v>205</v>
      </c>
      <c r="G76" s="68" t="s">
        <v>258</v>
      </c>
      <c r="H76" s="68" t="s">
        <v>83</v>
      </c>
      <c r="I76" s="33">
        <v>0</v>
      </c>
      <c r="J76" s="33">
        <v>6.3275462962962964E-2</v>
      </c>
      <c r="K76" s="103">
        <v>6.3275462962962964E-2</v>
      </c>
    </row>
    <row r="77" spans="1:11" s="30" customFormat="1" x14ac:dyDescent="0.25">
      <c r="A77" s="94">
        <v>72</v>
      </c>
      <c r="B77" s="96" t="s">
        <v>349</v>
      </c>
      <c r="C77" s="68" t="s">
        <v>115</v>
      </c>
      <c r="D77" s="68" t="s">
        <v>116</v>
      </c>
      <c r="E77" s="67">
        <v>1973</v>
      </c>
      <c r="F77" s="68" t="s">
        <v>205</v>
      </c>
      <c r="G77" s="68" t="s">
        <v>258</v>
      </c>
      <c r="H77" s="68" t="s">
        <v>217</v>
      </c>
      <c r="I77" s="33">
        <v>0</v>
      </c>
      <c r="J77" s="33">
        <v>8.4351851851851845E-2</v>
      </c>
      <c r="K77" s="103">
        <v>8.4351851851851845E-2</v>
      </c>
    </row>
    <row r="78" spans="1:11" s="30" customFormat="1" x14ac:dyDescent="0.25">
      <c r="A78" s="94">
        <v>38</v>
      </c>
      <c r="B78" s="96" t="s">
        <v>350</v>
      </c>
      <c r="C78" s="68" t="s">
        <v>59</v>
      </c>
      <c r="D78" s="68" t="s">
        <v>275</v>
      </c>
      <c r="E78" s="67">
        <v>1973</v>
      </c>
      <c r="F78" s="68" t="s">
        <v>205</v>
      </c>
      <c r="G78" s="68" t="s">
        <v>258</v>
      </c>
      <c r="H78" s="68" t="s">
        <v>270</v>
      </c>
      <c r="I78" s="33">
        <v>0</v>
      </c>
      <c r="J78" s="33">
        <v>8.8298611111111105E-2</v>
      </c>
      <c r="K78" s="103">
        <v>8.8298611111111105E-2</v>
      </c>
    </row>
    <row r="79" spans="1:11" s="30" customFormat="1" x14ac:dyDescent="0.25">
      <c r="A79" s="94">
        <v>23</v>
      </c>
      <c r="B79" s="96" t="s">
        <v>351</v>
      </c>
      <c r="C79" s="68" t="s">
        <v>276</v>
      </c>
      <c r="D79" s="68" t="s">
        <v>277</v>
      </c>
      <c r="E79" s="67">
        <v>1977</v>
      </c>
      <c r="F79" s="68" t="s">
        <v>205</v>
      </c>
      <c r="G79" s="68" t="s">
        <v>258</v>
      </c>
      <c r="H79" s="68" t="s">
        <v>278</v>
      </c>
      <c r="I79" s="33">
        <v>0</v>
      </c>
      <c r="J79" s="33" t="s">
        <v>279</v>
      </c>
      <c r="K79" s="103" t="s">
        <v>279</v>
      </c>
    </row>
    <row r="80" spans="1:11" s="30" customFormat="1" x14ac:dyDescent="0.25">
      <c r="A80" s="5"/>
      <c r="B80" s="81"/>
      <c r="C80" s="46"/>
      <c r="D80" s="46"/>
      <c r="E80" s="83"/>
      <c r="F80" s="46"/>
      <c r="G80" s="46"/>
      <c r="H80" s="46"/>
      <c r="I80" s="33"/>
      <c r="J80" s="33"/>
      <c r="K80" s="33"/>
    </row>
    <row r="81" spans="1:11" s="30" customFormat="1" x14ac:dyDescent="0.25">
      <c r="A81" s="5"/>
      <c r="B81" s="29"/>
      <c r="C81"/>
      <c r="D81"/>
      <c r="E81" s="60"/>
      <c r="F81"/>
      <c r="G81"/>
      <c r="H81"/>
      <c r="I81" s="33"/>
      <c r="J81" s="33"/>
      <c r="K81" s="33"/>
    </row>
    <row r="82" spans="1:11" s="30" customFormat="1" x14ac:dyDescent="0.25">
      <c r="A82" s="5"/>
      <c r="B82" s="29"/>
      <c r="C82"/>
      <c r="D82"/>
      <c r="E82" s="77"/>
      <c r="F82"/>
      <c r="G82"/>
      <c r="H82"/>
      <c r="I82" s="33"/>
      <c r="J82" s="33"/>
      <c r="K82" s="33"/>
    </row>
    <row r="83" spans="1:11" ht="17.399999999999999" x14ac:dyDescent="0.3">
      <c r="A83" s="36" t="s">
        <v>189</v>
      </c>
      <c r="E83" s="60"/>
      <c r="H83" s="6"/>
    </row>
    <row r="84" spans="1:11" x14ac:dyDescent="0.25">
      <c r="E84" s="60"/>
      <c r="F84" s="5"/>
    </row>
    <row r="85" spans="1:11" s="30" customFormat="1" ht="39.6" x14ac:dyDescent="0.25">
      <c r="A85" s="57" t="s">
        <v>1</v>
      </c>
      <c r="B85" s="32" t="s">
        <v>0</v>
      </c>
      <c r="C85" s="32" t="s">
        <v>2</v>
      </c>
      <c r="D85" s="32" t="s">
        <v>185</v>
      </c>
      <c r="E85" s="32" t="s">
        <v>19</v>
      </c>
      <c r="F85" s="32" t="s">
        <v>192</v>
      </c>
      <c r="G85" s="32" t="s">
        <v>186</v>
      </c>
      <c r="H85" s="32" t="s">
        <v>3</v>
      </c>
      <c r="I85" s="32" t="s">
        <v>193</v>
      </c>
      <c r="J85" s="32" t="s">
        <v>194</v>
      </c>
      <c r="K85" s="32" t="s">
        <v>195</v>
      </c>
    </row>
    <row r="86" spans="1:11" s="30" customFormat="1" x14ac:dyDescent="0.25">
      <c r="A86" s="94">
        <v>18</v>
      </c>
      <c r="B86" s="96" t="s">
        <v>334</v>
      </c>
      <c r="C86" s="71" t="s">
        <v>111</v>
      </c>
      <c r="D86" s="72" t="s">
        <v>280</v>
      </c>
      <c r="E86" s="76">
        <v>1964</v>
      </c>
      <c r="F86" s="73" t="s">
        <v>205</v>
      </c>
      <c r="G86" s="71" t="s">
        <v>281</v>
      </c>
      <c r="H86" s="71" t="s">
        <v>282</v>
      </c>
      <c r="I86" s="33">
        <v>0</v>
      </c>
      <c r="J86" s="33">
        <v>5.0347222222222217E-2</v>
      </c>
      <c r="K86" s="103">
        <v>5.0347222222222217E-2</v>
      </c>
    </row>
    <row r="87" spans="1:11" s="30" customFormat="1" x14ac:dyDescent="0.25">
      <c r="A87" s="94">
        <v>15</v>
      </c>
      <c r="B87" s="96" t="s">
        <v>335</v>
      </c>
      <c r="C87" s="68" t="s">
        <v>57</v>
      </c>
      <c r="D87" s="69" t="s">
        <v>117</v>
      </c>
      <c r="E87" s="74">
        <v>1969</v>
      </c>
      <c r="F87" s="67" t="s">
        <v>205</v>
      </c>
      <c r="G87" s="68" t="s">
        <v>281</v>
      </c>
      <c r="H87" s="65" t="s">
        <v>217</v>
      </c>
      <c r="I87" s="33">
        <v>0</v>
      </c>
      <c r="J87" s="33">
        <v>5.1666666666666666E-2</v>
      </c>
      <c r="K87" s="103">
        <v>5.1666666666666666E-2</v>
      </c>
    </row>
    <row r="88" spans="1:11" s="30" customFormat="1" x14ac:dyDescent="0.25">
      <c r="A88" s="94">
        <v>17</v>
      </c>
      <c r="B88" s="96" t="s">
        <v>336</v>
      </c>
      <c r="C88" s="68" t="s">
        <v>232</v>
      </c>
      <c r="D88" s="69" t="s">
        <v>283</v>
      </c>
      <c r="E88" s="64">
        <v>1966</v>
      </c>
      <c r="F88" s="67" t="s">
        <v>205</v>
      </c>
      <c r="G88" s="68" t="s">
        <v>281</v>
      </c>
      <c r="H88" s="65" t="s">
        <v>284</v>
      </c>
      <c r="I88" s="33">
        <v>0</v>
      </c>
      <c r="J88" s="33">
        <v>5.168981481481482E-2</v>
      </c>
      <c r="K88" s="103">
        <v>5.168981481481482E-2</v>
      </c>
    </row>
    <row r="89" spans="1:11" s="30" customFormat="1" x14ac:dyDescent="0.25">
      <c r="A89" s="94">
        <v>10</v>
      </c>
      <c r="B89" s="96" t="s">
        <v>337</v>
      </c>
      <c r="C89" s="68" t="s">
        <v>40</v>
      </c>
      <c r="D89" s="69" t="s">
        <v>285</v>
      </c>
      <c r="E89" s="74">
        <v>1964</v>
      </c>
      <c r="F89" s="67" t="s">
        <v>205</v>
      </c>
      <c r="G89" s="68" t="s">
        <v>281</v>
      </c>
      <c r="H89" s="65" t="s">
        <v>217</v>
      </c>
      <c r="I89" s="33">
        <v>0</v>
      </c>
      <c r="J89" s="33">
        <v>5.2696759259259263E-2</v>
      </c>
      <c r="K89" s="103">
        <v>5.2696759259259263E-2</v>
      </c>
    </row>
    <row r="90" spans="1:11" s="30" customFormat="1" x14ac:dyDescent="0.25">
      <c r="A90" s="94">
        <v>45</v>
      </c>
      <c r="B90" s="96" t="s">
        <v>338</v>
      </c>
      <c r="C90" s="68" t="s">
        <v>38</v>
      </c>
      <c r="D90" s="69" t="s">
        <v>49</v>
      </c>
      <c r="E90" s="64">
        <v>1967</v>
      </c>
      <c r="F90" s="67" t="s">
        <v>205</v>
      </c>
      <c r="G90" s="68" t="s">
        <v>281</v>
      </c>
      <c r="H90" s="65" t="s">
        <v>217</v>
      </c>
      <c r="I90" s="33">
        <v>0</v>
      </c>
      <c r="J90" s="33">
        <v>5.275462962962963E-2</v>
      </c>
      <c r="K90" s="103">
        <v>5.275462962962963E-2</v>
      </c>
    </row>
    <row r="91" spans="1:11" s="30" customFormat="1" x14ac:dyDescent="0.25">
      <c r="A91" s="94">
        <v>24</v>
      </c>
      <c r="B91" s="96" t="s">
        <v>340</v>
      </c>
      <c r="C91" s="68" t="s">
        <v>67</v>
      </c>
      <c r="D91" s="69" t="s">
        <v>51</v>
      </c>
      <c r="E91" s="64">
        <v>1962</v>
      </c>
      <c r="F91" s="67" t="s">
        <v>205</v>
      </c>
      <c r="G91" s="68" t="s">
        <v>281</v>
      </c>
      <c r="H91" s="65" t="s">
        <v>217</v>
      </c>
      <c r="I91" s="33">
        <v>0</v>
      </c>
      <c r="J91" s="33">
        <v>5.3506944444444447E-2</v>
      </c>
      <c r="K91" s="103">
        <v>5.3506944444444447E-2</v>
      </c>
    </row>
    <row r="92" spans="1:11" s="30" customFormat="1" x14ac:dyDescent="0.25">
      <c r="A92" s="94">
        <v>46</v>
      </c>
      <c r="B92" s="96" t="s">
        <v>341</v>
      </c>
      <c r="C92" s="68" t="s">
        <v>286</v>
      </c>
      <c r="D92" s="69" t="s">
        <v>287</v>
      </c>
      <c r="E92" s="74">
        <v>1960</v>
      </c>
      <c r="F92" s="67" t="s">
        <v>205</v>
      </c>
      <c r="G92" s="68" t="s">
        <v>281</v>
      </c>
      <c r="H92" s="68" t="s">
        <v>83</v>
      </c>
      <c r="I92" s="33">
        <v>0</v>
      </c>
      <c r="J92" s="33">
        <v>5.4212962962962963E-2</v>
      </c>
      <c r="K92" s="103">
        <v>5.4212962962962963E-2</v>
      </c>
    </row>
    <row r="93" spans="1:11" s="30" customFormat="1" x14ac:dyDescent="0.25">
      <c r="A93" s="94">
        <v>36</v>
      </c>
      <c r="B93" s="96" t="s">
        <v>342</v>
      </c>
      <c r="C93" s="68" t="s">
        <v>288</v>
      </c>
      <c r="D93" s="69" t="s">
        <v>289</v>
      </c>
      <c r="E93" s="64">
        <v>1966</v>
      </c>
      <c r="F93" s="67" t="s">
        <v>205</v>
      </c>
      <c r="G93" s="68" t="s">
        <v>281</v>
      </c>
      <c r="H93" s="65" t="s">
        <v>217</v>
      </c>
      <c r="I93" s="33">
        <v>0</v>
      </c>
      <c r="J93" s="33">
        <v>5.7199074074074076E-2</v>
      </c>
      <c r="K93" s="103">
        <v>5.7199074074074076E-2</v>
      </c>
    </row>
    <row r="94" spans="1:11" s="30" customFormat="1" x14ac:dyDescent="0.25">
      <c r="A94" s="94">
        <v>41</v>
      </c>
      <c r="B94" s="96" t="s">
        <v>339</v>
      </c>
      <c r="C94" s="65" t="s">
        <v>120</v>
      </c>
      <c r="D94" s="66" t="s">
        <v>121</v>
      </c>
      <c r="E94" s="67">
        <v>1958</v>
      </c>
      <c r="F94" s="68" t="s">
        <v>205</v>
      </c>
      <c r="G94" s="68" t="s">
        <v>281</v>
      </c>
      <c r="H94" s="68" t="s">
        <v>83</v>
      </c>
      <c r="I94" s="33">
        <v>0</v>
      </c>
      <c r="J94" s="33">
        <v>5.7291666666666664E-2</v>
      </c>
      <c r="K94" s="103">
        <v>5.7291666666666664E-2</v>
      </c>
    </row>
    <row r="95" spans="1:11" s="30" customFormat="1" x14ac:dyDescent="0.25">
      <c r="A95" s="94">
        <v>19</v>
      </c>
      <c r="B95" s="96" t="s">
        <v>343</v>
      </c>
      <c r="C95" s="61" t="s">
        <v>110</v>
      </c>
      <c r="D95" s="62" t="s">
        <v>66</v>
      </c>
      <c r="E95" s="64">
        <v>1960</v>
      </c>
      <c r="F95" s="64" t="s">
        <v>205</v>
      </c>
      <c r="G95" s="68" t="s">
        <v>281</v>
      </c>
      <c r="H95" s="70" t="s">
        <v>290</v>
      </c>
      <c r="I95" s="33">
        <v>0</v>
      </c>
      <c r="J95" s="33">
        <v>5.8206018518518511E-2</v>
      </c>
      <c r="K95" s="103">
        <v>5.8206018518518511E-2</v>
      </c>
    </row>
    <row r="96" spans="1:11" s="30" customFormat="1" x14ac:dyDescent="0.25">
      <c r="A96" s="94">
        <v>35</v>
      </c>
      <c r="B96" s="96" t="s">
        <v>344</v>
      </c>
      <c r="C96" s="68" t="s">
        <v>291</v>
      </c>
      <c r="D96" s="69" t="s">
        <v>105</v>
      </c>
      <c r="E96" s="67">
        <v>1956</v>
      </c>
      <c r="F96" s="68" t="s">
        <v>205</v>
      </c>
      <c r="G96" s="68" t="s">
        <v>281</v>
      </c>
      <c r="H96" s="68" t="s">
        <v>83</v>
      </c>
      <c r="I96" s="33">
        <v>0</v>
      </c>
      <c r="J96" s="33">
        <v>6.609953703703704E-2</v>
      </c>
      <c r="K96" s="103">
        <v>6.609953703703704E-2</v>
      </c>
    </row>
    <row r="97" spans="1:11" s="30" customFormat="1" x14ac:dyDescent="0.25">
      <c r="A97" s="94">
        <v>5</v>
      </c>
      <c r="B97" s="96" t="s">
        <v>345</v>
      </c>
      <c r="C97" s="68" t="s">
        <v>40</v>
      </c>
      <c r="D97" s="68" t="s">
        <v>292</v>
      </c>
      <c r="E97" s="67">
        <v>1967</v>
      </c>
      <c r="F97" s="68" t="s">
        <v>205</v>
      </c>
      <c r="G97" s="68" t="s">
        <v>281</v>
      </c>
      <c r="H97" s="68"/>
      <c r="I97" s="33">
        <v>0</v>
      </c>
      <c r="J97" s="33">
        <v>6.6249999999999989E-2</v>
      </c>
      <c r="K97" s="103">
        <v>6.6249999999999989E-2</v>
      </c>
    </row>
    <row r="98" spans="1:11" s="30" customFormat="1" x14ac:dyDescent="0.25">
      <c r="A98" s="94">
        <v>40</v>
      </c>
      <c r="B98" s="96" t="s">
        <v>346</v>
      </c>
      <c r="C98" s="61" t="s">
        <v>48</v>
      </c>
      <c r="D98" s="61" t="s">
        <v>293</v>
      </c>
      <c r="E98" s="64">
        <v>1968</v>
      </c>
      <c r="F98" s="64" t="s">
        <v>205</v>
      </c>
      <c r="G98" s="68" t="s">
        <v>281</v>
      </c>
      <c r="H98" s="70"/>
      <c r="I98" s="33">
        <v>0</v>
      </c>
      <c r="J98" s="33">
        <v>6.8009259259259255E-2</v>
      </c>
      <c r="K98" s="103">
        <v>6.8009259259259255E-2</v>
      </c>
    </row>
    <row r="99" spans="1:11" s="30" customFormat="1" x14ac:dyDescent="0.25">
      <c r="A99" s="94">
        <v>91</v>
      </c>
      <c r="B99" s="96" t="s">
        <v>347</v>
      </c>
      <c r="C99" s="84" t="s">
        <v>294</v>
      </c>
      <c r="D99" s="84" t="s">
        <v>51</v>
      </c>
      <c r="E99" s="85">
        <v>1959</v>
      </c>
      <c r="F99" s="86" t="s">
        <v>205</v>
      </c>
      <c r="G99" s="84" t="s">
        <v>281</v>
      </c>
      <c r="H99" s="84" t="s">
        <v>217</v>
      </c>
      <c r="I99" s="33">
        <v>0</v>
      </c>
      <c r="J99" s="33">
        <v>7.3368055555555547E-2</v>
      </c>
      <c r="K99" s="103">
        <v>7.3368055555555547E-2</v>
      </c>
    </row>
    <row r="100" spans="1:11" s="30" customFormat="1" x14ac:dyDescent="0.25">
      <c r="A100" s="5"/>
      <c r="B100" s="60"/>
      <c r="C100" s="88"/>
      <c r="D100" s="88"/>
      <c r="E100" s="89"/>
      <c r="F100" s="90"/>
      <c r="G100" s="88"/>
      <c r="H100" s="88"/>
      <c r="I100" s="33"/>
      <c r="J100" s="33"/>
      <c r="K100" s="33"/>
    </row>
    <row r="101" spans="1:11" s="30" customFormat="1" x14ac:dyDescent="0.25">
      <c r="A101" s="5"/>
      <c r="B101" s="54"/>
      <c r="C101" s="46"/>
      <c r="D101" s="46"/>
      <c r="E101" s="78"/>
      <c r="F101" s="47"/>
      <c r="G101" s="46"/>
      <c r="H101" s="46"/>
      <c r="I101" s="33"/>
      <c r="J101" s="33"/>
      <c r="K101" s="33"/>
    </row>
    <row r="102" spans="1:11" s="30" customFormat="1" ht="17.399999999999999" x14ac:dyDescent="0.3">
      <c r="A102" s="36" t="s">
        <v>190</v>
      </c>
      <c r="B102"/>
      <c r="C102"/>
      <c r="D102"/>
      <c r="E102" s="60"/>
      <c r="F102"/>
      <c r="G102"/>
      <c r="H102" s="6"/>
      <c r="I102"/>
      <c r="J102"/>
      <c r="K102"/>
    </row>
    <row r="103" spans="1:11" s="30" customFormat="1" x14ac:dyDescent="0.25">
      <c r="A103" s="5"/>
      <c r="B103"/>
      <c r="C103"/>
      <c r="D103"/>
      <c r="E103" s="60"/>
      <c r="F103" s="5"/>
      <c r="G103"/>
      <c r="H103"/>
      <c r="I103"/>
      <c r="J103"/>
      <c r="K103"/>
    </row>
    <row r="104" spans="1:11" ht="39.6" x14ac:dyDescent="0.25">
      <c r="A104" s="57" t="s">
        <v>1</v>
      </c>
      <c r="B104" s="32" t="s">
        <v>0</v>
      </c>
      <c r="C104" s="32" t="s">
        <v>2</v>
      </c>
      <c r="D104" s="32" t="s">
        <v>185</v>
      </c>
      <c r="E104" s="32" t="s">
        <v>19</v>
      </c>
      <c r="F104" s="32" t="s">
        <v>192</v>
      </c>
      <c r="G104" s="32" t="s">
        <v>186</v>
      </c>
      <c r="H104" s="32" t="s">
        <v>3</v>
      </c>
      <c r="I104" s="32" t="s">
        <v>193</v>
      </c>
      <c r="J104" s="32" t="s">
        <v>194</v>
      </c>
      <c r="K104" s="32" t="s">
        <v>195</v>
      </c>
    </row>
    <row r="105" spans="1:11" ht="13.8" x14ac:dyDescent="0.3">
      <c r="A105" s="94">
        <v>88</v>
      </c>
      <c r="B105" s="96" t="s">
        <v>334</v>
      </c>
      <c r="C105" s="95" t="s">
        <v>295</v>
      </c>
      <c r="D105" s="95" t="s">
        <v>296</v>
      </c>
      <c r="E105" s="96">
        <v>2002</v>
      </c>
      <c r="F105" s="96" t="s">
        <v>297</v>
      </c>
      <c r="G105" s="97" t="s">
        <v>298</v>
      </c>
      <c r="H105" s="95" t="s">
        <v>299</v>
      </c>
      <c r="I105" s="33">
        <v>0</v>
      </c>
      <c r="J105" s="33">
        <v>5.1493055555555556E-2</v>
      </c>
      <c r="K105" s="103">
        <v>5.1493055555555556E-2</v>
      </c>
    </row>
    <row r="106" spans="1:11" ht="13.8" x14ac:dyDescent="0.3">
      <c r="A106" s="94">
        <v>89</v>
      </c>
      <c r="B106" s="96" t="s">
        <v>335</v>
      </c>
      <c r="C106" s="95" t="s">
        <v>300</v>
      </c>
      <c r="D106" s="95" t="s">
        <v>296</v>
      </c>
      <c r="E106" s="96">
        <v>2002</v>
      </c>
      <c r="F106" s="96" t="s">
        <v>297</v>
      </c>
      <c r="G106" s="97" t="s">
        <v>298</v>
      </c>
      <c r="H106" s="95" t="s">
        <v>299</v>
      </c>
      <c r="I106" s="33">
        <v>0</v>
      </c>
      <c r="J106" s="33">
        <v>5.4849537037037037E-2</v>
      </c>
      <c r="K106" s="103">
        <v>5.4849537037037037E-2</v>
      </c>
    </row>
    <row r="107" spans="1:11" ht="13.8" x14ac:dyDescent="0.3">
      <c r="A107" s="94">
        <v>22</v>
      </c>
      <c r="B107" s="96" t="s">
        <v>336</v>
      </c>
      <c r="C107" s="95" t="s">
        <v>301</v>
      </c>
      <c r="D107" s="95" t="s">
        <v>302</v>
      </c>
      <c r="E107" s="96">
        <v>1997</v>
      </c>
      <c r="F107" s="96" t="s">
        <v>297</v>
      </c>
      <c r="G107" s="97" t="s">
        <v>298</v>
      </c>
      <c r="H107" s="95" t="s">
        <v>272</v>
      </c>
      <c r="I107" s="33">
        <v>0</v>
      </c>
      <c r="J107" s="33">
        <v>5.7314814814814818E-2</v>
      </c>
      <c r="K107" s="103">
        <v>5.7314814814814818E-2</v>
      </c>
    </row>
    <row r="108" spans="1:11" ht="13.8" x14ac:dyDescent="0.3">
      <c r="A108" s="94">
        <v>33</v>
      </c>
      <c r="B108" s="96" t="s">
        <v>337</v>
      </c>
      <c r="C108" s="95" t="s">
        <v>303</v>
      </c>
      <c r="D108" s="95" t="s">
        <v>304</v>
      </c>
      <c r="E108" s="96">
        <v>1986</v>
      </c>
      <c r="F108" s="96" t="s">
        <v>297</v>
      </c>
      <c r="G108" s="97" t="s">
        <v>298</v>
      </c>
      <c r="H108" s="95" t="s">
        <v>221</v>
      </c>
      <c r="I108" s="33">
        <v>0</v>
      </c>
      <c r="J108" s="33">
        <v>5.7442129629629628E-2</v>
      </c>
      <c r="K108" s="103">
        <v>5.7442129629629628E-2</v>
      </c>
    </row>
    <row r="109" spans="1:11" ht="13.8" x14ac:dyDescent="0.3">
      <c r="A109" s="94">
        <v>75</v>
      </c>
      <c r="B109" s="96" t="s">
        <v>338</v>
      </c>
      <c r="C109" s="95" t="s">
        <v>305</v>
      </c>
      <c r="D109" s="95" t="s">
        <v>306</v>
      </c>
      <c r="E109" s="96">
        <v>1992</v>
      </c>
      <c r="F109" s="96" t="s">
        <v>297</v>
      </c>
      <c r="G109" s="97" t="s">
        <v>298</v>
      </c>
      <c r="H109" s="95" t="s">
        <v>307</v>
      </c>
      <c r="I109" s="33">
        <v>0</v>
      </c>
      <c r="J109" s="33">
        <v>6.4803240740740745E-2</v>
      </c>
      <c r="K109" s="103">
        <v>6.4803240740740745E-2</v>
      </c>
    </row>
    <row r="110" spans="1:11" x14ac:dyDescent="0.25">
      <c r="A110" s="37"/>
      <c r="B110" s="31"/>
      <c r="C110" s="31"/>
      <c r="D110" s="31"/>
      <c r="E110" s="31"/>
      <c r="F110" s="31"/>
      <c r="G110" s="31"/>
      <c r="H110" s="31"/>
      <c r="I110" s="31"/>
      <c r="J110" s="31"/>
      <c r="K110" s="31"/>
    </row>
    <row r="111" spans="1:11" x14ac:dyDescent="0.25">
      <c r="E111" s="60"/>
      <c r="F111" s="5"/>
    </row>
    <row r="112" spans="1:11" x14ac:dyDescent="0.25">
      <c r="E112" s="82"/>
      <c r="F112" s="5"/>
    </row>
    <row r="113" spans="1:11" ht="17.399999999999999" x14ac:dyDescent="0.3">
      <c r="A113" s="36" t="s">
        <v>191</v>
      </c>
      <c r="E113" s="60"/>
      <c r="H113" s="6"/>
    </row>
    <row r="114" spans="1:11" x14ac:dyDescent="0.25">
      <c r="E114" s="60"/>
      <c r="F114" s="5"/>
      <c r="H114" s="6"/>
    </row>
    <row r="115" spans="1:11" ht="39.6" x14ac:dyDescent="0.25">
      <c r="A115" s="57" t="s">
        <v>1</v>
      </c>
      <c r="B115" s="32" t="s">
        <v>0</v>
      </c>
      <c r="C115" s="32" t="s">
        <v>2</v>
      </c>
      <c r="D115" s="32" t="s">
        <v>185</v>
      </c>
      <c r="E115" s="32" t="s">
        <v>19</v>
      </c>
      <c r="F115" s="32" t="s">
        <v>192</v>
      </c>
      <c r="G115" s="32" t="s">
        <v>186</v>
      </c>
      <c r="H115" s="32" t="s">
        <v>3</v>
      </c>
      <c r="I115" s="32" t="s">
        <v>193</v>
      </c>
      <c r="J115" s="32" t="s">
        <v>194</v>
      </c>
      <c r="K115" s="32" t="s">
        <v>195</v>
      </c>
    </row>
    <row r="116" spans="1:11" x14ac:dyDescent="0.25">
      <c r="A116" s="94">
        <v>48</v>
      </c>
      <c r="B116" s="96" t="s">
        <v>334</v>
      </c>
      <c r="C116" s="68" t="s">
        <v>308</v>
      </c>
      <c r="D116" s="68" t="s">
        <v>309</v>
      </c>
      <c r="E116" s="67">
        <v>1982</v>
      </c>
      <c r="F116" s="68" t="s">
        <v>297</v>
      </c>
      <c r="G116" s="68" t="s">
        <v>310</v>
      </c>
      <c r="H116" s="68" t="s">
        <v>278</v>
      </c>
      <c r="I116" s="33">
        <v>0</v>
      </c>
      <c r="J116" s="33">
        <v>5.8750000000000004E-2</v>
      </c>
      <c r="K116" s="103">
        <v>5.8750000000000004E-2</v>
      </c>
    </row>
    <row r="117" spans="1:11" x14ac:dyDescent="0.25">
      <c r="A117" s="94">
        <v>93</v>
      </c>
      <c r="B117" s="96" t="s">
        <v>335</v>
      </c>
      <c r="C117" s="68" t="s">
        <v>311</v>
      </c>
      <c r="D117" s="68" t="s">
        <v>149</v>
      </c>
      <c r="E117" s="74">
        <v>1981</v>
      </c>
      <c r="F117" s="67" t="s">
        <v>297</v>
      </c>
      <c r="G117" s="68" t="s">
        <v>310</v>
      </c>
      <c r="H117" s="68" t="s">
        <v>312</v>
      </c>
      <c r="I117" s="33">
        <v>0</v>
      </c>
      <c r="J117" s="33">
        <v>6.2083333333333331E-2</v>
      </c>
      <c r="K117" s="103">
        <v>6.2083333333333331E-2</v>
      </c>
    </row>
    <row r="118" spans="1:11" x14ac:dyDescent="0.25">
      <c r="A118" s="94">
        <v>1</v>
      </c>
      <c r="B118" s="96" t="s">
        <v>336</v>
      </c>
      <c r="C118" s="61" t="s">
        <v>313</v>
      </c>
      <c r="D118" s="61" t="s">
        <v>314</v>
      </c>
      <c r="E118" s="63">
        <v>1977</v>
      </c>
      <c r="F118" s="64" t="s">
        <v>297</v>
      </c>
      <c r="G118" s="61" t="s">
        <v>310</v>
      </c>
      <c r="H118" s="61"/>
      <c r="I118" s="33">
        <v>0</v>
      </c>
      <c r="J118" s="33">
        <v>6.3113425925925934E-2</v>
      </c>
      <c r="K118" s="103">
        <v>6.3113425925925934E-2</v>
      </c>
    </row>
    <row r="119" spans="1:11" x14ac:dyDescent="0.25">
      <c r="A119" s="94">
        <v>20</v>
      </c>
      <c r="B119" s="96" t="s">
        <v>337</v>
      </c>
      <c r="C119" s="68" t="s">
        <v>315</v>
      </c>
      <c r="D119" s="68" t="s">
        <v>316</v>
      </c>
      <c r="E119" s="67">
        <v>1970</v>
      </c>
      <c r="F119" s="68" t="s">
        <v>297</v>
      </c>
      <c r="G119" s="68" t="s">
        <v>310</v>
      </c>
      <c r="H119" s="68" t="s">
        <v>317</v>
      </c>
      <c r="I119" s="33">
        <v>0</v>
      </c>
      <c r="J119" s="33">
        <v>6.5914351851851849E-2</v>
      </c>
      <c r="K119" s="103">
        <v>6.5914351851851849E-2</v>
      </c>
    </row>
    <row r="120" spans="1:11" x14ac:dyDescent="0.25">
      <c r="A120" s="94">
        <v>6</v>
      </c>
      <c r="B120" s="96" t="s">
        <v>338</v>
      </c>
      <c r="C120" s="71" t="s">
        <v>332</v>
      </c>
      <c r="D120" s="71" t="s">
        <v>333</v>
      </c>
      <c r="E120" s="76">
        <v>1968</v>
      </c>
      <c r="F120" s="73" t="s">
        <v>297</v>
      </c>
      <c r="G120" s="71" t="s">
        <v>310</v>
      </c>
      <c r="H120" s="71"/>
      <c r="I120" s="33">
        <v>0</v>
      </c>
      <c r="J120" s="33">
        <v>9.5046296296296295E-2</v>
      </c>
      <c r="K120" s="103">
        <v>9.5046296296296295E-2</v>
      </c>
    </row>
    <row r="121" spans="1:11" x14ac:dyDescent="0.25">
      <c r="B121" s="60"/>
      <c r="C121" s="46"/>
      <c r="D121" s="46"/>
      <c r="E121" s="87"/>
      <c r="F121" s="83"/>
      <c r="G121" s="46"/>
      <c r="H121" s="47"/>
      <c r="I121" s="33"/>
      <c r="J121" s="33"/>
      <c r="K121" s="33"/>
    </row>
    <row r="122" spans="1:11" x14ac:dyDescent="0.25">
      <c r="B122" s="60"/>
      <c r="C122" s="91"/>
      <c r="D122" s="91"/>
      <c r="E122" s="92"/>
      <c r="F122" s="93"/>
      <c r="G122" s="91"/>
      <c r="H122" s="91"/>
      <c r="I122" s="33"/>
      <c r="J122" s="33"/>
      <c r="K122" s="33"/>
    </row>
    <row r="124" spans="1:11" s="30" customFormat="1" x14ac:dyDescent="0.25"/>
    <row r="125" spans="1:11" s="30" customFormat="1" ht="17.399999999999999" x14ac:dyDescent="0.3">
      <c r="A125" s="36" t="s">
        <v>18</v>
      </c>
      <c r="B125"/>
      <c r="C125"/>
      <c r="D125"/>
      <c r="E125" s="80"/>
      <c r="F125"/>
      <c r="G125"/>
      <c r="H125" s="6"/>
      <c r="I125"/>
      <c r="J125"/>
      <c r="K125"/>
    </row>
    <row r="126" spans="1:11" s="30" customFormat="1" ht="39.6" x14ac:dyDescent="0.25">
      <c r="A126" s="38" t="s">
        <v>1</v>
      </c>
      <c r="B126" s="32" t="s">
        <v>0</v>
      </c>
      <c r="C126" s="32" t="s">
        <v>196</v>
      </c>
      <c r="D126" s="32" t="s">
        <v>197</v>
      </c>
      <c r="E126" s="32"/>
      <c r="F126" s="32" t="s">
        <v>193</v>
      </c>
      <c r="G126" s="32" t="s">
        <v>194</v>
      </c>
      <c r="H126" s="32"/>
      <c r="I126" s="32"/>
      <c r="J126" s="32"/>
      <c r="K126" s="32" t="s">
        <v>195</v>
      </c>
    </row>
    <row r="127" spans="1:11" ht="13.5" customHeight="1" x14ac:dyDescent="0.25">
      <c r="A127" s="98">
        <v>53</v>
      </c>
      <c r="B127" s="96" t="s">
        <v>334</v>
      </c>
      <c r="C127" s="94">
        <v>40</v>
      </c>
      <c r="D127" s="119" t="s">
        <v>318</v>
      </c>
      <c r="E127" s="119"/>
      <c r="F127" s="119"/>
      <c r="G127" s="119"/>
      <c r="H127" s="119"/>
      <c r="I127" s="102"/>
      <c r="J127" s="102"/>
      <c r="K127" s="103">
        <v>4.8750000000000009E-2</v>
      </c>
    </row>
    <row r="128" spans="1:11" x14ac:dyDescent="0.25">
      <c r="A128" s="98">
        <v>54</v>
      </c>
      <c r="B128" s="96" t="s">
        <v>335</v>
      </c>
      <c r="C128" s="99" t="s">
        <v>319</v>
      </c>
      <c r="D128" s="118" t="s">
        <v>320</v>
      </c>
      <c r="E128" s="118"/>
      <c r="F128" s="118"/>
      <c r="G128" s="118"/>
      <c r="H128" s="118"/>
      <c r="I128" s="102"/>
      <c r="J128" s="102"/>
      <c r="K128" s="103">
        <v>5.6747685185185186E-2</v>
      </c>
    </row>
    <row r="129" spans="1:11" x14ac:dyDescent="0.25">
      <c r="A129" s="98">
        <v>55</v>
      </c>
      <c r="B129" s="96" t="s">
        <v>336</v>
      </c>
      <c r="C129" s="99" t="s">
        <v>321</v>
      </c>
      <c r="D129" s="118" t="s">
        <v>322</v>
      </c>
      <c r="E129" s="118"/>
      <c r="F129" s="118"/>
      <c r="G129" s="118"/>
      <c r="H129" s="118"/>
      <c r="I129" s="102"/>
      <c r="J129" s="102"/>
      <c r="K129" s="103">
        <v>5.8472222222222224E-2</v>
      </c>
    </row>
    <row r="130" spans="1:11" s="30" customFormat="1" x14ac:dyDescent="0.25">
      <c r="A130" s="98">
        <v>56</v>
      </c>
      <c r="B130" s="96" t="s">
        <v>337</v>
      </c>
      <c r="C130" s="99" t="s">
        <v>323</v>
      </c>
      <c r="D130" s="118" t="s">
        <v>324</v>
      </c>
      <c r="E130" s="118"/>
      <c r="F130" s="118"/>
      <c r="G130" s="118"/>
      <c r="H130" s="118"/>
      <c r="I130" s="102"/>
      <c r="J130" s="102"/>
      <c r="K130" s="103">
        <v>5.9513888888888887E-2</v>
      </c>
    </row>
    <row r="131" spans="1:11" s="30" customFormat="1" x14ac:dyDescent="0.25"/>
    <row r="132" spans="1:11" s="30" customFormat="1" x14ac:dyDescent="0.25"/>
    <row r="133" spans="1:11" x14ac:dyDescent="0.25">
      <c r="F133" s="5"/>
    </row>
    <row r="134" spans="1:11" ht="22.8" x14ac:dyDescent="0.4">
      <c r="A134" s="111" t="s">
        <v>20</v>
      </c>
      <c r="B134" s="111"/>
      <c r="C134" s="111"/>
      <c r="D134" s="111"/>
      <c r="E134" s="111"/>
      <c r="F134" s="111"/>
      <c r="G134" s="111"/>
      <c r="H134" s="111"/>
    </row>
    <row r="135" spans="1:11" ht="21.6" customHeight="1" x14ac:dyDescent="0.25">
      <c r="A135" s="115"/>
      <c r="B135" s="115"/>
      <c r="C135" s="115"/>
      <c r="D135" s="115"/>
      <c r="E135" s="115"/>
      <c r="F135" s="115"/>
      <c r="G135" s="115"/>
      <c r="H135" s="115"/>
      <c r="I135" s="115"/>
    </row>
    <row r="136" spans="1:11" ht="21.6" customHeight="1" x14ac:dyDescent="0.25">
      <c r="A136" s="115"/>
      <c r="B136" s="115"/>
      <c r="C136" s="115"/>
      <c r="D136" s="115"/>
      <c r="E136" s="115"/>
      <c r="F136" s="115"/>
      <c r="G136" s="115"/>
      <c r="H136" s="115"/>
      <c r="I136" s="115"/>
    </row>
    <row r="137" spans="1:11" ht="21.6" customHeight="1" x14ac:dyDescent="0.25">
      <c r="A137" s="115"/>
      <c r="B137" s="115"/>
      <c r="C137" s="115"/>
      <c r="D137" s="115"/>
      <c r="E137" s="115"/>
      <c r="F137" s="115"/>
      <c r="G137" s="115"/>
      <c r="H137" s="115"/>
      <c r="I137" s="115"/>
    </row>
    <row r="138" spans="1:11" ht="21.6" customHeight="1" x14ac:dyDescent="0.25">
      <c r="A138" s="115"/>
      <c r="B138" s="115"/>
      <c r="C138" s="115"/>
      <c r="D138" s="115"/>
      <c r="E138" s="115"/>
      <c r="F138" s="115"/>
      <c r="G138" s="115"/>
      <c r="H138" s="115"/>
      <c r="I138" s="115"/>
    </row>
    <row r="139" spans="1:11" ht="21.6" customHeight="1" x14ac:dyDescent="0.25">
      <c r="A139" s="115"/>
      <c r="B139" s="115"/>
      <c r="C139" s="115"/>
      <c r="D139" s="115"/>
      <c r="E139" s="115"/>
      <c r="F139" s="115"/>
      <c r="G139" s="115"/>
      <c r="H139" s="115"/>
      <c r="I139" s="115"/>
    </row>
    <row r="140" spans="1:11" ht="6.6" customHeight="1" x14ac:dyDescent="0.25">
      <c r="A140" s="115"/>
      <c r="B140" s="115"/>
      <c r="C140" s="115"/>
      <c r="D140" s="115"/>
      <c r="E140" s="115"/>
      <c r="F140" s="115"/>
      <c r="G140" s="115"/>
      <c r="H140" s="115"/>
      <c r="I140" s="115"/>
    </row>
    <row r="141" spans="1:11" ht="9" hidden="1" customHeight="1" x14ac:dyDescent="0.25">
      <c r="A141" s="115"/>
      <c r="B141" s="115"/>
      <c r="C141" s="115"/>
      <c r="D141" s="115"/>
      <c r="E141" s="115"/>
      <c r="F141" s="115"/>
      <c r="G141" s="115"/>
      <c r="H141" s="115"/>
      <c r="I141" s="115"/>
    </row>
    <row r="142" spans="1:11" ht="21" customHeight="1" x14ac:dyDescent="0.3">
      <c r="A142" s="116" t="s">
        <v>181</v>
      </c>
      <c r="B142" s="116"/>
      <c r="C142" s="116"/>
      <c r="D142" s="116"/>
      <c r="E142" s="116" t="s">
        <v>198</v>
      </c>
      <c r="F142" s="116"/>
      <c r="G142" s="116"/>
      <c r="H142" s="116"/>
    </row>
    <row r="143" spans="1:11" ht="15" customHeight="1" x14ac:dyDescent="0.25">
      <c r="A143" s="115"/>
      <c r="B143" s="115"/>
      <c r="C143" s="115"/>
      <c r="D143" s="115"/>
      <c r="E143" s="115"/>
      <c r="F143" s="115"/>
      <c r="G143" s="115"/>
      <c r="H143" s="115"/>
      <c r="I143" s="115"/>
    </row>
    <row r="144" spans="1:11" ht="21" x14ac:dyDescent="0.4">
      <c r="A144" s="39"/>
      <c r="D144" s="26" t="s">
        <v>21</v>
      </c>
      <c r="E144" s="27"/>
      <c r="F144" s="7"/>
      <c r="H144" s="6"/>
    </row>
    <row r="145" spans="1:11" x14ac:dyDescent="0.25">
      <c r="A145" s="39"/>
      <c r="B145" s="113" t="s">
        <v>22</v>
      </c>
      <c r="C145" s="113"/>
      <c r="H145" s="6"/>
    </row>
    <row r="146" spans="1:11" x14ac:dyDescent="0.25">
      <c r="B146" s="113"/>
      <c r="C146" s="113"/>
      <c r="H146" s="6"/>
    </row>
    <row r="147" spans="1:11" ht="15" x14ac:dyDescent="0.25">
      <c r="A147" s="40"/>
      <c r="B147" s="113"/>
      <c r="C147" s="113"/>
      <c r="H147" s="6"/>
    </row>
    <row r="148" spans="1:11" x14ac:dyDescent="0.25">
      <c r="B148" s="113"/>
      <c r="C148" s="113"/>
      <c r="H148" s="6"/>
    </row>
    <row r="149" spans="1:11" x14ac:dyDescent="0.25">
      <c r="A149" s="39"/>
      <c r="B149" s="113"/>
      <c r="C149" s="113"/>
      <c r="H149" s="6"/>
    </row>
    <row r="150" spans="1:11" ht="24.6" x14ac:dyDescent="0.4">
      <c r="A150" s="41" t="s">
        <v>23</v>
      </c>
      <c r="B150" s="113"/>
      <c r="C150" s="113"/>
      <c r="H150" s="6"/>
    </row>
    <row r="151" spans="1:11" ht="15" x14ac:dyDescent="0.25">
      <c r="A151" s="42"/>
      <c r="B151" s="113"/>
      <c r="C151" s="113"/>
      <c r="H151" s="6"/>
    </row>
    <row r="152" spans="1:11" ht="15" x14ac:dyDescent="0.25">
      <c r="A152" s="42"/>
      <c r="H152" s="6"/>
    </row>
    <row r="153" spans="1:11" x14ac:dyDescent="0.25">
      <c r="H153" s="6"/>
    </row>
    <row r="154" spans="1:11" ht="19.95" customHeight="1" x14ac:dyDescent="0.4">
      <c r="A154" s="55"/>
      <c r="B154" s="58" t="s">
        <v>202</v>
      </c>
      <c r="C154" s="56"/>
      <c r="D154" s="56"/>
      <c r="E154"/>
      <c r="H154" s="6"/>
    </row>
    <row r="155" spans="1:11" ht="19.95" customHeight="1" x14ac:dyDescent="0.4">
      <c r="B155" s="59" t="s">
        <v>199</v>
      </c>
      <c r="H155" s="6"/>
    </row>
    <row r="156" spans="1:11" ht="19.95" customHeight="1" x14ac:dyDescent="0.4">
      <c r="B156" s="59" t="s">
        <v>203</v>
      </c>
      <c r="H156" s="6"/>
    </row>
    <row r="157" spans="1:11" ht="13.2" customHeight="1" x14ac:dyDescent="0.25">
      <c r="A157" s="117" t="s">
        <v>184</v>
      </c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</row>
    <row r="158" spans="1:11" ht="13.2" customHeight="1" x14ac:dyDescent="0.25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</row>
    <row r="159" spans="1:11" ht="13.2" customHeight="1" x14ac:dyDescent="0.25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</row>
    <row r="160" spans="1:11" ht="13.2" customHeight="1" x14ac:dyDescent="0.25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</row>
    <row r="161" spans="1:8" x14ac:dyDescent="0.25">
      <c r="H161" s="6"/>
    </row>
    <row r="162" spans="1:8" x14ac:dyDescent="0.25">
      <c r="H162" s="6"/>
    </row>
    <row r="163" spans="1:8" x14ac:dyDescent="0.25">
      <c r="H163" s="6"/>
    </row>
    <row r="164" spans="1:8" x14ac:dyDescent="0.25">
      <c r="H164" s="6"/>
    </row>
    <row r="165" spans="1:8" x14ac:dyDescent="0.25">
      <c r="H165" s="6"/>
    </row>
    <row r="166" spans="1:8" x14ac:dyDescent="0.25">
      <c r="H166" s="6"/>
    </row>
    <row r="167" spans="1:8" ht="17.399999999999999" x14ac:dyDescent="0.3">
      <c r="A167" s="43"/>
      <c r="F167" s="10"/>
      <c r="G167" s="9"/>
      <c r="H167" s="6"/>
    </row>
    <row r="168" spans="1:8" x14ac:dyDescent="0.25">
      <c r="F168" s="11"/>
      <c r="H168" s="6"/>
    </row>
    <row r="169" spans="1:8" ht="17.399999999999999" x14ac:dyDescent="0.3">
      <c r="A169" s="43"/>
      <c r="F169" s="10"/>
      <c r="H169" s="6"/>
    </row>
    <row r="170" spans="1:8" ht="17.399999999999999" x14ac:dyDescent="0.3">
      <c r="A170" s="43"/>
      <c r="F170" s="11"/>
      <c r="H170" s="6"/>
    </row>
    <row r="171" spans="1:8" ht="17.399999999999999" x14ac:dyDescent="0.3">
      <c r="A171" s="43"/>
      <c r="F171" s="10"/>
      <c r="H171" s="6"/>
    </row>
    <row r="172" spans="1:8" ht="17.399999999999999" x14ac:dyDescent="0.3">
      <c r="A172" s="43"/>
      <c r="F172" s="11"/>
      <c r="H172" s="6"/>
    </row>
    <row r="173" spans="1:8" ht="17.399999999999999" x14ac:dyDescent="0.3">
      <c r="A173" s="43"/>
      <c r="F173" s="10"/>
      <c r="H173" s="6"/>
    </row>
    <row r="174" spans="1:8" ht="17.399999999999999" x14ac:dyDescent="0.3">
      <c r="A174" s="43"/>
      <c r="F174" s="11"/>
      <c r="H174" s="6"/>
    </row>
    <row r="175" spans="1:8" ht="17.399999999999999" x14ac:dyDescent="0.3">
      <c r="A175" s="114"/>
      <c r="B175" s="114"/>
      <c r="C175" s="114"/>
      <c r="D175" s="114"/>
      <c r="E175" s="28"/>
      <c r="F175" s="10"/>
      <c r="H175" s="6"/>
    </row>
    <row r="176" spans="1:8" ht="17.399999999999999" x14ac:dyDescent="0.3">
      <c r="A176" s="43"/>
      <c r="F176" s="11"/>
      <c r="H176" s="6"/>
    </row>
    <row r="177" spans="1:8" ht="17.399999999999999" x14ac:dyDescent="0.3">
      <c r="A177" s="43"/>
      <c r="F177" s="10"/>
      <c r="H177" s="6"/>
    </row>
    <row r="178" spans="1:8" ht="17.399999999999999" x14ac:dyDescent="0.3">
      <c r="A178" s="43"/>
      <c r="F178" s="11"/>
      <c r="H178" s="6"/>
    </row>
    <row r="179" spans="1:8" ht="17.399999999999999" x14ac:dyDescent="0.3">
      <c r="A179" s="43"/>
      <c r="F179" s="10"/>
      <c r="H179" s="6"/>
    </row>
    <row r="180" spans="1:8" ht="17.399999999999999" x14ac:dyDescent="0.3">
      <c r="A180" s="43"/>
      <c r="F180" s="11"/>
      <c r="H180" s="6"/>
    </row>
    <row r="181" spans="1:8" ht="17.399999999999999" x14ac:dyDescent="0.3">
      <c r="A181" s="114"/>
      <c r="B181" s="114"/>
      <c r="C181" s="114"/>
      <c r="D181" s="114"/>
      <c r="E181" s="28"/>
      <c r="F181" s="10"/>
      <c r="H181" s="6"/>
    </row>
    <row r="182" spans="1:8" ht="24.6" x14ac:dyDescent="0.4">
      <c r="A182" s="41"/>
      <c r="F182" s="11"/>
      <c r="H182" s="6"/>
    </row>
    <row r="183" spans="1:8" ht="17.399999999999999" x14ac:dyDescent="0.3">
      <c r="A183" s="43"/>
      <c r="F183" s="10"/>
      <c r="H183" s="6"/>
    </row>
    <row r="184" spans="1:8" ht="17.399999999999999" x14ac:dyDescent="0.3">
      <c r="A184" s="43"/>
      <c r="F184" s="11"/>
      <c r="H184" s="6"/>
    </row>
    <row r="185" spans="1:8" ht="17.399999999999999" x14ac:dyDescent="0.3">
      <c r="A185" s="43"/>
      <c r="F185" s="10"/>
      <c r="H185" s="6"/>
    </row>
    <row r="186" spans="1:8" ht="17.399999999999999" x14ac:dyDescent="0.3">
      <c r="A186" s="43"/>
      <c r="F186" s="11"/>
      <c r="H186" s="6"/>
    </row>
    <row r="187" spans="1:8" ht="17.399999999999999" x14ac:dyDescent="0.3">
      <c r="A187" s="114"/>
      <c r="B187" s="114"/>
      <c r="C187" s="114"/>
      <c r="D187" s="114"/>
      <c r="E187" s="28"/>
      <c r="F187" s="10"/>
      <c r="H187" s="6"/>
    </row>
    <row r="188" spans="1:8" ht="17.399999999999999" x14ac:dyDescent="0.3">
      <c r="A188" s="43"/>
      <c r="F188" s="11"/>
      <c r="H188" s="6"/>
    </row>
    <row r="189" spans="1:8" ht="17.399999999999999" x14ac:dyDescent="0.3">
      <c r="A189" s="43"/>
      <c r="F189" s="10"/>
      <c r="H189" s="6"/>
    </row>
    <row r="190" spans="1:8" ht="17.399999999999999" x14ac:dyDescent="0.3">
      <c r="A190" s="43"/>
      <c r="F190" s="11"/>
      <c r="H190" s="6"/>
    </row>
    <row r="191" spans="1:8" ht="17.399999999999999" x14ac:dyDescent="0.3">
      <c r="A191" s="43"/>
      <c r="F191" s="10"/>
      <c r="H191" s="6"/>
    </row>
    <row r="192" spans="1:8" ht="17.399999999999999" x14ac:dyDescent="0.3">
      <c r="A192" s="43"/>
      <c r="F192" s="11"/>
      <c r="H192" s="6"/>
    </row>
    <row r="193" spans="1:8" ht="17.399999999999999" x14ac:dyDescent="0.3">
      <c r="A193" s="112"/>
      <c r="B193" s="112"/>
      <c r="C193" s="112"/>
      <c r="D193" s="112"/>
      <c r="E193" s="28"/>
      <c r="F193" s="10"/>
      <c r="H193" s="6"/>
    </row>
    <row r="194" spans="1:8" ht="17.399999999999999" x14ac:dyDescent="0.3">
      <c r="A194" s="43"/>
      <c r="F194" s="11"/>
      <c r="H194" s="6"/>
    </row>
    <row r="195" spans="1:8" ht="17.399999999999999" x14ac:dyDescent="0.3">
      <c r="A195" s="43"/>
      <c r="F195" s="10"/>
      <c r="H195" s="6"/>
    </row>
    <row r="196" spans="1:8" ht="17.399999999999999" x14ac:dyDescent="0.3">
      <c r="A196" s="43"/>
      <c r="F196" s="11"/>
      <c r="H196" s="6"/>
    </row>
    <row r="197" spans="1:8" ht="17.399999999999999" x14ac:dyDescent="0.3">
      <c r="A197" s="43"/>
      <c r="F197" s="10"/>
      <c r="H197" s="6"/>
    </row>
    <row r="198" spans="1:8" ht="17.399999999999999" x14ac:dyDescent="0.3">
      <c r="A198" s="43"/>
      <c r="F198" s="11"/>
      <c r="H198" s="6"/>
    </row>
    <row r="199" spans="1:8" ht="17.399999999999999" x14ac:dyDescent="0.3">
      <c r="A199" s="43"/>
      <c r="F199" s="11"/>
      <c r="H199" s="6"/>
    </row>
  </sheetData>
  <mergeCells count="18">
    <mergeCell ref="D129:H129"/>
    <mergeCell ref="D130:H130"/>
    <mergeCell ref="A4:H4"/>
    <mergeCell ref="A1:H1"/>
    <mergeCell ref="A187:D187"/>
    <mergeCell ref="A2:H2"/>
    <mergeCell ref="D127:H127"/>
    <mergeCell ref="D128:H128"/>
    <mergeCell ref="A193:D193"/>
    <mergeCell ref="B145:C151"/>
    <mergeCell ref="A175:D175"/>
    <mergeCell ref="A134:H134"/>
    <mergeCell ref="A135:I141"/>
    <mergeCell ref="A143:I143"/>
    <mergeCell ref="A181:D181"/>
    <mergeCell ref="A142:D142"/>
    <mergeCell ref="E142:H142"/>
    <mergeCell ref="A157:K160"/>
  </mergeCells>
  <phoneticPr fontId="0" type="noConversion"/>
  <dataValidations disablePrompts="1" count="1">
    <dataValidation type="list" allowBlank="1" showInputMessage="1" showErrorMessage="1" sqref="F50:F51 F101 F81:F82 F106:F108">
      <formula1>$AC$1:$AC$2</formula1>
    </dataValidation>
  </dataValidations>
  <pageMargins left="0.71" right="0.24" top="0.51" bottom="0.4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L13" sqref="L13"/>
    </sheetView>
  </sheetViews>
  <sheetFormatPr defaultRowHeight="13.2" x14ac:dyDescent="0.25"/>
  <cols>
    <col min="1" max="1" width="5" customWidth="1"/>
    <col min="2" max="2" width="6.44140625" customWidth="1"/>
    <col min="3" max="3" width="24.33203125" bestFit="1" customWidth="1"/>
    <col min="4" max="4" width="38.33203125" bestFit="1" customWidth="1"/>
    <col min="5" max="10" width="0" hidden="1" customWidth="1"/>
    <col min="11" max="11" width="9.44140625" customWidth="1"/>
  </cols>
  <sheetData>
    <row r="1" spans="1:8" ht="19.8" x14ac:dyDescent="0.45">
      <c r="A1" s="109" t="s">
        <v>375</v>
      </c>
      <c r="B1" s="109"/>
      <c r="C1" s="109"/>
      <c r="D1" s="109"/>
      <c r="E1" s="109"/>
      <c r="F1" s="109"/>
      <c r="G1" s="109"/>
    </row>
    <row r="2" spans="1:8" ht="25.2" x14ac:dyDescent="0.6">
      <c r="A2" s="110" t="s">
        <v>8</v>
      </c>
      <c r="B2" s="110"/>
      <c r="C2" s="110"/>
      <c r="D2" s="110"/>
      <c r="E2" s="110"/>
      <c r="F2" s="110"/>
      <c r="G2" s="110"/>
    </row>
    <row r="3" spans="1:8" x14ac:dyDescent="0.25">
      <c r="A3" s="5"/>
      <c r="E3" s="45"/>
    </row>
    <row r="4" spans="1:8" ht="19.8" x14ac:dyDescent="0.45">
      <c r="A4" s="109" t="s">
        <v>9</v>
      </c>
      <c r="B4" s="109"/>
      <c r="C4" s="109"/>
      <c r="D4" s="109"/>
      <c r="E4" s="109"/>
      <c r="F4" s="109"/>
      <c r="G4" s="109"/>
    </row>
    <row r="5" spans="1:8" x14ac:dyDescent="0.25">
      <c r="A5" s="5"/>
      <c r="E5" s="45"/>
    </row>
    <row r="6" spans="1:8" x14ac:dyDescent="0.25">
      <c r="A6" s="34" t="s">
        <v>10</v>
      </c>
      <c r="D6" s="4">
        <v>44037</v>
      </c>
      <c r="E6" s="44"/>
    </row>
    <row r="7" spans="1:8" x14ac:dyDescent="0.25">
      <c r="A7" s="34" t="s">
        <v>11</v>
      </c>
      <c r="D7" s="5" t="s">
        <v>372</v>
      </c>
      <c r="E7" s="45"/>
    </row>
    <row r="8" spans="1:8" x14ac:dyDescent="0.25">
      <c r="A8" s="34" t="s">
        <v>13</v>
      </c>
      <c r="D8" s="5" t="s">
        <v>14</v>
      </c>
      <c r="E8" s="45"/>
    </row>
    <row r="9" spans="1:8" ht="15.6" x14ac:dyDescent="0.25">
      <c r="A9" s="34" t="s">
        <v>15</v>
      </c>
      <c r="D9" t="s">
        <v>371</v>
      </c>
      <c r="E9" s="45"/>
    </row>
    <row r="10" spans="1:8" ht="15.6" x14ac:dyDescent="0.25">
      <c r="A10" s="34" t="s">
        <v>16</v>
      </c>
      <c r="D10" t="s">
        <v>370</v>
      </c>
      <c r="E10" s="45"/>
    </row>
    <row r="11" spans="1:8" x14ac:dyDescent="0.25">
      <c r="A11" s="34" t="s">
        <v>17</v>
      </c>
      <c r="D11" t="s">
        <v>200</v>
      </c>
      <c r="E11" s="45"/>
    </row>
    <row r="15" spans="1:8" ht="17.399999999999999" x14ac:dyDescent="0.3">
      <c r="A15" s="36" t="s">
        <v>373</v>
      </c>
      <c r="E15" s="29"/>
      <c r="H15" s="6"/>
    </row>
    <row r="16" spans="1:8" x14ac:dyDescent="0.25">
      <c r="A16" s="5"/>
      <c r="E16" s="29"/>
      <c r="F16" s="5"/>
    </row>
    <row r="17" spans="1:11" ht="35.4" customHeight="1" x14ac:dyDescent="0.25">
      <c r="A17" s="104" t="s">
        <v>1</v>
      </c>
      <c r="B17" s="102" t="s">
        <v>0</v>
      </c>
      <c r="C17" s="102" t="s">
        <v>2</v>
      </c>
      <c r="D17" s="102" t="s">
        <v>185</v>
      </c>
      <c r="E17" s="102" t="s">
        <v>19</v>
      </c>
      <c r="F17" s="102" t="s">
        <v>192</v>
      </c>
      <c r="G17" s="102" t="s">
        <v>186</v>
      </c>
      <c r="H17" s="102" t="s">
        <v>3</v>
      </c>
      <c r="I17" s="102" t="s">
        <v>193</v>
      </c>
      <c r="J17" s="102" t="s">
        <v>194</v>
      </c>
      <c r="K17" s="102" t="s">
        <v>195</v>
      </c>
    </row>
    <row r="18" spans="1:11" ht="13.8" x14ac:dyDescent="0.3">
      <c r="A18" s="94">
        <v>190</v>
      </c>
      <c r="B18" s="96">
        <v>1</v>
      </c>
      <c r="C18" s="95" t="s">
        <v>325</v>
      </c>
      <c r="D18" s="95" t="s">
        <v>326</v>
      </c>
      <c r="E18" s="95">
        <v>1985</v>
      </c>
      <c r="F18" s="95" t="s">
        <v>297</v>
      </c>
      <c r="G18" s="100" t="s">
        <v>327</v>
      </c>
      <c r="H18" s="100">
        <v>1.3888888888888888E-2</v>
      </c>
      <c r="I18" s="103">
        <v>6.4710648148148142E-2</v>
      </c>
      <c r="J18" s="103">
        <v>5.0821759259259254E-2</v>
      </c>
      <c r="K18" s="103">
        <v>5.0821759259259254E-2</v>
      </c>
    </row>
    <row r="19" spans="1:11" ht="13.8" x14ac:dyDescent="0.3">
      <c r="A19" s="94">
        <v>191</v>
      </c>
      <c r="B19" s="96">
        <v>2</v>
      </c>
      <c r="C19" s="95" t="s">
        <v>40</v>
      </c>
      <c r="D19" s="95" t="s">
        <v>328</v>
      </c>
      <c r="E19" s="95">
        <v>1978</v>
      </c>
      <c r="F19" s="95" t="s">
        <v>205</v>
      </c>
      <c r="G19" s="100" t="s">
        <v>329</v>
      </c>
      <c r="H19" s="100">
        <v>1.3888888888888888E-2</v>
      </c>
      <c r="I19" s="103">
        <v>6.6203703703703709E-2</v>
      </c>
      <c r="J19" s="103">
        <v>5.2314814814814821E-2</v>
      </c>
      <c r="K19" s="103">
        <v>5.2314814814814821E-2</v>
      </c>
    </row>
    <row r="20" spans="1:11" ht="13.8" x14ac:dyDescent="0.3">
      <c r="A20" s="49"/>
      <c r="B20" s="79"/>
      <c r="D20" s="75"/>
      <c r="E20" s="33">
        <v>1.3888888888888888E-2</v>
      </c>
      <c r="F20" s="33">
        <v>6.2453703703703706E-2</v>
      </c>
      <c r="G20" s="33">
        <f t="shared" ref="G20:G22" si="0">F20-E20</f>
        <v>4.8564814814814818E-2</v>
      </c>
      <c r="H20" s="31"/>
      <c r="I20" s="31"/>
      <c r="J20" s="31"/>
      <c r="K20" s="33"/>
    </row>
    <row r="21" spans="1:11" ht="13.8" x14ac:dyDescent="0.3">
      <c r="A21" s="49"/>
      <c r="B21" s="79"/>
      <c r="D21" s="75"/>
      <c r="E21" s="33">
        <v>1.3888888888888888E-2</v>
      </c>
      <c r="F21" s="33">
        <v>6.4664351851851862E-2</v>
      </c>
      <c r="G21" s="33">
        <f t="shared" si="0"/>
        <v>5.0775462962962974E-2</v>
      </c>
      <c r="H21" s="31"/>
      <c r="I21" s="31"/>
      <c r="J21" s="31"/>
      <c r="K21" s="33"/>
    </row>
    <row r="22" spans="1:11" ht="13.8" x14ac:dyDescent="0.3">
      <c r="A22" s="49"/>
      <c r="B22" s="79"/>
      <c r="D22" s="75"/>
      <c r="E22" s="33">
        <v>1.3888888888888888E-2</v>
      </c>
      <c r="F22" s="33">
        <v>7.2604166666666664E-2</v>
      </c>
      <c r="G22" s="33">
        <f t="shared" si="0"/>
        <v>5.8715277777777776E-2</v>
      </c>
      <c r="H22" s="31"/>
      <c r="I22" s="31"/>
      <c r="J22" s="31"/>
      <c r="K22" s="33"/>
    </row>
    <row r="23" spans="1:11" x14ac:dyDescent="0.25">
      <c r="A23" s="49"/>
      <c r="B23" s="29"/>
      <c r="C23" s="50"/>
      <c r="D23" s="49"/>
      <c r="E23" s="30"/>
      <c r="F23" s="33"/>
      <c r="G23" s="6"/>
      <c r="H23" s="31"/>
      <c r="I23" s="31"/>
      <c r="J23" s="31"/>
      <c r="K23" s="33"/>
    </row>
    <row r="24" spans="1:11" x14ac:dyDescent="0.25">
      <c r="A24" s="49"/>
      <c r="B24" s="45"/>
      <c r="C24" s="50"/>
      <c r="D24" s="49"/>
      <c r="E24" s="29"/>
      <c r="F24" s="33"/>
      <c r="G24" s="33"/>
      <c r="K24" s="33"/>
    </row>
    <row r="25" spans="1:11" x14ac:dyDescent="0.25">
      <c r="A25" s="49"/>
      <c r="B25" s="45"/>
      <c r="C25" s="50"/>
      <c r="D25" s="49"/>
      <c r="E25" s="29"/>
      <c r="F25" s="33"/>
      <c r="G25" s="33"/>
      <c r="K25" s="33"/>
    </row>
    <row r="26" spans="1:11" x14ac:dyDescent="0.25">
      <c r="A26" s="49"/>
      <c r="B26" s="45"/>
      <c r="C26" s="50"/>
      <c r="D26" s="49"/>
      <c r="E26" s="29"/>
      <c r="F26" s="51"/>
      <c r="G26" s="52"/>
      <c r="K26" s="51"/>
    </row>
    <row r="27" spans="1:11" x14ac:dyDescent="0.25">
      <c r="A27" s="5"/>
      <c r="E27" s="45"/>
      <c r="F27" s="5"/>
    </row>
  </sheetData>
  <mergeCells count="3">
    <mergeCell ref="A1:G1"/>
    <mergeCell ref="A2:G2"/>
    <mergeCell ref="A4:G4"/>
  </mergeCells>
  <phoneticPr fontId="24" type="noConversion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final 2014</vt:lpstr>
      <vt:lpstr>2020-výsledková  listina</vt:lpstr>
      <vt:lpstr>koloběžky</vt:lpstr>
      <vt:lpstr>'final 2014'!Oblast_tisku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Eduard Štumpf</cp:lastModifiedBy>
  <cp:lastPrinted>2020-07-25T22:44:43Z</cp:lastPrinted>
  <dcterms:created xsi:type="dcterms:W3CDTF">2008-07-09T11:54:40Z</dcterms:created>
  <dcterms:modified xsi:type="dcterms:W3CDTF">2020-07-25T22:55:37Z</dcterms:modified>
</cp:coreProperties>
</file>